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9440" windowHeight="11760"/>
  </bookViews>
  <sheets>
    <sheet name="PILOT PENS" sheetId="1" r:id="rId1"/>
  </sheets>
  <definedNames>
    <definedName name="_xlnm._FilterDatabase" localSheetId="0" hidden="1">'PILOT PENS'!$A$2:$K$107</definedName>
    <definedName name="_xlnm.Print_Titles" localSheetId="0">'PILOT PENS'!$2:$2</definedName>
  </definedNames>
  <calcPr calcId="145621"/>
</workbook>
</file>

<file path=xl/calcChain.xml><?xml version="1.0" encoding="utf-8"?>
<calcChain xmlns="http://schemas.openxmlformats.org/spreadsheetml/2006/main">
  <c r="H106" i="1" l="1"/>
  <c r="G106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</calcChain>
</file>

<file path=xl/sharedStrings.xml><?xml version="1.0" encoding="utf-8"?>
<sst xmlns="http://schemas.openxmlformats.org/spreadsheetml/2006/main" count="387" uniqueCount="237">
  <si>
    <t>Settore</t>
  </si>
  <si>
    <t>Descrizione</t>
  </si>
  <si>
    <t>codicearti</t>
  </si>
  <si>
    <t>Immagine</t>
  </si>
  <si>
    <t>Valorizzazione RIV</t>
  </si>
  <si>
    <t>#R</t>
  </si>
  <si>
    <t>##</t>
  </si>
  <si>
    <t>Ean</t>
  </si>
  <si>
    <t>Disponibilità</t>
  </si>
  <si>
    <t>11265</t>
  </si>
  <si>
    <t xml:space="preserve"> Penne</t>
  </si>
  <si>
    <t>4902505355561</t>
  </si>
  <si>
    <t>ROLLER V BALL RT 0,5 NERO</t>
  </si>
  <si>
    <t>11266</t>
  </si>
  <si>
    <t>4902505355585</t>
  </si>
  <si>
    <t>ROLLER V BALL RT 0,5 BLU</t>
  </si>
  <si>
    <t>11267</t>
  </si>
  <si>
    <t>4902505355578</t>
  </si>
  <si>
    <t>ROLLER V BALL RT 0,5 ROSSO</t>
  </si>
  <si>
    <t>11268</t>
  </si>
  <si>
    <t>4,90250535559e12</t>
  </si>
  <si>
    <t>ROLLER V BALL RT 0,5 VERDE</t>
  </si>
  <si>
    <t>11287</t>
  </si>
  <si>
    <t>4902505375972</t>
  </si>
  <si>
    <t>ACROBALL METALLIC F-ROSSO BPAB-25F-R</t>
  </si>
  <si>
    <t>11290</t>
  </si>
  <si>
    <t>4902505375729</t>
  </si>
  <si>
    <t>ACROBALL PLASTIC FINE NERO BPAB-15F-B</t>
  </si>
  <si>
    <t>11291</t>
  </si>
  <si>
    <t>4902505375743</t>
  </si>
  <si>
    <t>ACROBALL PLASTIC FINE BLU BPAB-15F-L</t>
  </si>
  <si>
    <t>11910</t>
  </si>
  <si>
    <t>REFILL BLS-PG-7 NERO BLS-PG-7-B</t>
  </si>
  <si>
    <t>11911</t>
  </si>
  <si>
    <t>REFILL BLS-PG-7 BLU BLS-PG-7-L</t>
  </si>
  <si>
    <t>1421</t>
  </si>
  <si>
    <t>4902505265716</t>
  </si>
  <si>
    <t>SF.G-TECMATIC 05 NERO BL-GTM-5-B</t>
  </si>
  <si>
    <t>1431</t>
  </si>
  <si>
    <t>SF.VEGA BP-415VM TRASP.BLU BP-415VM-LT</t>
  </si>
  <si>
    <t>1432</t>
  </si>
  <si>
    <t>SF.VEGA BP-415VM TRASP.ROSSO BP-415VM-RT</t>
  </si>
  <si>
    <t>1434</t>
  </si>
  <si>
    <t>SF.VEGA BP-415VM TRASP.GIALLO BP-415VM-YT</t>
  </si>
  <si>
    <t>14705</t>
  </si>
  <si>
    <t>MARKER B NORM.SET 8 COLORI SCA-B-S8</t>
  </si>
  <si>
    <t>17103</t>
  </si>
  <si>
    <t>4,90250515381e12</t>
  </si>
  <si>
    <t>V BALL VIEW 07 VERDE      BLV-VB7</t>
  </si>
  <si>
    <t>17104</t>
  </si>
  <si>
    <t>4902505153822</t>
  </si>
  <si>
    <t>V BALL VIEW 07 GIALLO     BLV-VB7</t>
  </si>
  <si>
    <t>17105</t>
  </si>
  <si>
    <t>4902505153839</t>
  </si>
  <si>
    <t>V BALL VIEW 07 ARANCIONE  BLV-VB7</t>
  </si>
  <si>
    <t>17106</t>
  </si>
  <si>
    <t>4902505153815</t>
  </si>
  <si>
    <t>V BALL VIEW 07 ROSA       BLV-VB7</t>
  </si>
  <si>
    <t>17107</t>
  </si>
  <si>
    <t>4902505153846</t>
  </si>
  <si>
    <t>V BALL VIEW 07 VIOLA      BLV-VB7</t>
  </si>
  <si>
    <t>17108</t>
  </si>
  <si>
    <t>4902505153853</t>
  </si>
  <si>
    <t>V BALL VIEW 07 BLU CHIARO BLV-VB7</t>
  </si>
  <si>
    <t>17109</t>
  </si>
  <si>
    <t>4902505153860</t>
  </si>
  <si>
    <t>V BALL VIEW 07 MARRONE    BLV-VB7</t>
  </si>
  <si>
    <t>363</t>
  </si>
  <si>
    <t>FINEL V RAZOR EF VERDE SW-V10P-G</t>
  </si>
  <si>
    <t>3800053</t>
  </si>
  <si>
    <t>BLISTER 1 DR GRIP FULL BLACK  AST. REG.</t>
  </si>
  <si>
    <t>3800054</t>
  </si>
  <si>
    <t>BLISTER 1 DR GRIP PURE WHITE AST. REG.</t>
  </si>
  <si>
    <t>3800055</t>
  </si>
  <si>
    <t>BLISTER 1 COUPE  AST.REG.</t>
  </si>
  <si>
    <t>3800076</t>
  </si>
  <si>
    <t>BLIS.MULTI PACK 3 FRIX.POINT+FRIX. LIGHT</t>
  </si>
  <si>
    <t>3800077</t>
  </si>
  <si>
    <t>BLIS. MULTIPACK 3CLICKER+FRIX.LIGHT</t>
  </si>
  <si>
    <t>3800091</t>
  </si>
  <si>
    <t>BLISTER 3+1 GRATIS ACROBALL BG MEDIO 2B 1N 1R</t>
  </si>
  <si>
    <t>3800097</t>
  </si>
  <si>
    <t>BLISTER 1 B2P SODA BEGREEN BLU</t>
  </si>
  <si>
    <t>3800099</t>
  </si>
  <si>
    <t>BLISTER 1 B2P SODA BEGREEN ROSSO</t>
  </si>
  <si>
    <t>3800101</t>
  </si>
  <si>
    <t>BLISTER 1 B2P SODA BEGREEN VERDE</t>
  </si>
  <si>
    <t>3800106</t>
  </si>
  <si>
    <t>BLIS. MULTIPACK 3 CLICKER NBR+FRIXION LIGHT +1 PEN HOLDER</t>
  </si>
  <si>
    <t>3800109</t>
  </si>
  <si>
    <t>BLIS. MULTIPACK 3 CLICKER NBR+6 STIKERS FREE</t>
  </si>
  <si>
    <t>40100</t>
  </si>
  <si>
    <t>GREEN TECPOINT BEGREEN NERO BX-GR5-B-BG</t>
  </si>
  <si>
    <t>40101</t>
  </si>
  <si>
    <t>GREEN TECPOINT BEGREEN BLU BX-GR5-L-BG</t>
  </si>
  <si>
    <t>40102</t>
  </si>
  <si>
    <t>GREEN TECPOINT BEGREEN ROSSO BX-GR5-R-BG</t>
  </si>
  <si>
    <t>40110</t>
  </si>
  <si>
    <t>GREENBALL NERO BEGREEN BL-GRB7-B-BG</t>
  </si>
  <si>
    <t>40111</t>
  </si>
  <si>
    <t>GREENBALL BLU BEGREEN BL-GRB7-BG L</t>
  </si>
  <si>
    <t>40112</t>
  </si>
  <si>
    <t>GREENBALL ROSSO BEGREEN BL-GRB7-BG R</t>
  </si>
  <si>
    <t>40165</t>
  </si>
  <si>
    <t>CHOOSE BEGREEN 0.7 NERO BL-CH-7-B-BG</t>
  </si>
  <si>
    <t>40166</t>
  </si>
  <si>
    <t>CHOOSE BEGREEN 0.7 BLU BL-CH-7-L-BG</t>
  </si>
  <si>
    <t>40167</t>
  </si>
  <si>
    <t>CHOOSE BEGREEN 0.7 ROSSO BL-CH-7-R-BG</t>
  </si>
  <si>
    <t>40168</t>
  </si>
  <si>
    <t>CHOOSE BEGREEN 0.7 VERDE BL-CH-7-G-BG</t>
  </si>
  <si>
    <t>40169</t>
  </si>
  <si>
    <t>CHOOSE BEGREEN 0.7 VIOLA BL-CH-7-V-BG</t>
  </si>
  <si>
    <t>40170</t>
  </si>
  <si>
    <t>CHOOSE BEGREEN 0.7 ROSA BL-CH-7-P-BG</t>
  </si>
  <si>
    <t>40171</t>
  </si>
  <si>
    <t>CHOOSE BEGREEN 0.7 ARANCIO BL-CH-7-O-BG</t>
  </si>
  <si>
    <t>40172</t>
  </si>
  <si>
    <t>CHOOSE BEGREEN 0.7 AZZURRO BL-CH-7-SB-BG</t>
  </si>
  <si>
    <t>40184</t>
  </si>
  <si>
    <t>SFERA B2P BALL POINT FINE NERO</t>
  </si>
  <si>
    <t>40185</t>
  </si>
  <si>
    <t>SFERA B2P BALL POINT FINE BLU</t>
  </si>
  <si>
    <t>40186</t>
  </si>
  <si>
    <t>SFERA B2P BALL POINT FINE ROSSO</t>
  </si>
  <si>
    <t>40187</t>
  </si>
  <si>
    <t>SFERA B2P BALL POINT FINE VERDE</t>
  </si>
  <si>
    <t>40360</t>
  </si>
  <si>
    <t>MATITA PROGREX BEGREEN 0.7 NERO H127-SL-BG B</t>
  </si>
  <si>
    <t>40361</t>
  </si>
  <si>
    <t>MATITA PROGREX BEGREEN 0.7 BLU H127-SL-BG L</t>
  </si>
  <si>
    <t>40365</t>
  </si>
  <si>
    <t>SFERA B2P GRIP M NERO BPB2P-M-NBBL-B</t>
  </si>
  <si>
    <t>40366</t>
  </si>
  <si>
    <t>SFERA B2P GRIP M BLU BPB2P-M-NBBL-L</t>
  </si>
  <si>
    <t>40367</t>
  </si>
  <si>
    <t>SFERA B2P GRIP M ROSSO BPB2P-M-NBBL-B-R</t>
  </si>
  <si>
    <t>40368</t>
  </si>
  <si>
    <t>SFERA B2P GRIP M VERDE BPB2P-M-NBBL-B-G</t>
  </si>
  <si>
    <t>451</t>
  </si>
  <si>
    <t>FINELIN V NORMALE F BLU SW-VPP-L</t>
  </si>
  <si>
    <t>453</t>
  </si>
  <si>
    <t>FINEL V NORMALE F VERDE SW-VPP-G</t>
  </si>
  <si>
    <t>5408</t>
  </si>
  <si>
    <t>p BOX-36 GOM.SMALL   EE101-36DPK-ITA</t>
  </si>
  <si>
    <t>5409</t>
  </si>
  <si>
    <t>p BOX-20 GOM.LARGE    EE102-20DPK-ITA</t>
  </si>
  <si>
    <t>6400</t>
  </si>
  <si>
    <t>!!! SFERA FRIXION SLIM BLACK BL-LFB7-WB-B-L.</t>
  </si>
  <si>
    <t>6401</t>
  </si>
  <si>
    <t>!!! SFERA FRIXION SLIM COPPER BL-LFB7-WB-CO-L.</t>
  </si>
  <si>
    <t>6402</t>
  </si>
  <si>
    <t>!!!SFERA FRIXION SLIM SILVER BL-LFB7-WB-SI-L.</t>
  </si>
  <si>
    <t>6580</t>
  </si>
  <si>
    <t>SFERA FRIXION CLICKER 0.5 NERO  BLRT-FR5 B</t>
  </si>
  <si>
    <t>6581</t>
  </si>
  <si>
    <t>SFERA FRIXION CLICKER 0.5 BLU  BLRT-FR5 L</t>
  </si>
  <si>
    <t>6582</t>
  </si>
  <si>
    <t>SFERA FRIXION CLICKER 0.5 ROSSO  BLRT-FR5 R</t>
  </si>
  <si>
    <t>6583</t>
  </si>
  <si>
    <t>SFERA FRIXION CLICKER 0.5 VERDE  BLRT-FR5 G</t>
  </si>
  <si>
    <t>6584</t>
  </si>
  <si>
    <t>SFERA FRIXION CLICKER 0.5 VIOLA BLRT-FR5 V</t>
  </si>
  <si>
    <t>6585</t>
  </si>
  <si>
    <t>SFERA FRIXION CLICKER 0.5 ROSA BLRT-FR5 P</t>
  </si>
  <si>
    <t>6599</t>
  </si>
  <si>
    <t>SFERA FRIXION BALL ROSA  BL-FR-7 P</t>
  </si>
  <si>
    <t>6601</t>
  </si>
  <si>
    <t>SF.FEED GP-2 BLU TRASP BPKG-25R-M-LT</t>
  </si>
  <si>
    <t>6602</t>
  </si>
  <si>
    <t>SF.FEED GP-2 ROSSO TRAS BPKG-25R-M-RT</t>
  </si>
  <si>
    <t>6603</t>
  </si>
  <si>
    <t>SF.FEED GP-2 VERDE TRAS BPKG-25R-M-GT</t>
  </si>
  <si>
    <t>6604</t>
  </si>
  <si>
    <t>SF.FEED GP-2 GIALLO TR. BPKG-25R-M-YT</t>
  </si>
  <si>
    <t>6605</t>
  </si>
  <si>
    <t>SF.FEED GP-2 TRASPARENT BPKG-25R-M-NC</t>
  </si>
  <si>
    <t>6612</t>
  </si>
  <si>
    <t>SF.FEED 2+1 ROSSO BPKH-50R-F-L</t>
  </si>
  <si>
    <t>6613</t>
  </si>
  <si>
    <t>SF.FEED 2+1 VERDE BPKH-50R-F-L</t>
  </si>
  <si>
    <t>6614</t>
  </si>
  <si>
    <t>SF.FEED 2+1 GIALLO BPKH-50R-F-L</t>
  </si>
  <si>
    <t>6615</t>
  </si>
  <si>
    <t>SF.FEED 2+1 BIANCO BPKH-50R-F-L</t>
  </si>
  <si>
    <t>6702</t>
  </si>
  <si>
    <t>SF.REXGRIP F 0.7 ROSSO BPRG-10R-F-R</t>
  </si>
  <si>
    <t>6705</t>
  </si>
  <si>
    <t>SF.REXGRIP M 1.0 NERO BPRG-10R-M-B</t>
  </si>
  <si>
    <t>6710</t>
  </si>
  <si>
    <t>SF.REXGRIP B 1.2 NERO BPRG-10R-B-B</t>
  </si>
  <si>
    <t>6711</t>
  </si>
  <si>
    <t>SF.REXGRIP B 1.2 BLU BPRG-10R-B-L</t>
  </si>
  <si>
    <t>6712</t>
  </si>
  <si>
    <t>SF.REXGRIP B 1.2 ROSSO BPRG-10R-B-R</t>
  </si>
  <si>
    <t>6715</t>
  </si>
  <si>
    <t>SF.REXGRIP XB 1.6 NERO BPRG-10R-XB-B</t>
  </si>
  <si>
    <t>6716</t>
  </si>
  <si>
    <t>SF.REXGRIP XB 1.6 BLU BPRG-10R-XB-L</t>
  </si>
  <si>
    <t>6717</t>
  </si>
  <si>
    <t>SF.REXGRIP XB 1.6 ROSSO BPRG-10R-XB-R</t>
  </si>
  <si>
    <t>6721</t>
  </si>
  <si>
    <t>SF.VORTEX ROSSO+ASTUCCIO</t>
  </si>
  <si>
    <t>6723</t>
  </si>
  <si>
    <t>SF.VORTEX VIOLA+ASTUCCIO</t>
  </si>
  <si>
    <t>6740</t>
  </si>
  <si>
    <t>SF.EQUILIBRIUM NERO + ASTUCCIO BPDG-60R-M B/L</t>
  </si>
  <si>
    <t>6741</t>
  </si>
  <si>
    <t>SF.EQUILIBRIUM BLU + ASTUCCIO BPDG</t>
  </si>
  <si>
    <t>6783</t>
  </si>
  <si>
    <t>HI-TECPOINT V5 RT VERDE BXRT-V5 G</t>
  </si>
  <si>
    <t>6788</t>
  </si>
  <si>
    <t>HI-TECPOINT V7 RT VERDE BXRT-V7 G</t>
  </si>
  <si>
    <t>OP006721</t>
  </si>
  <si>
    <t>SF.VORTEX ROSSO PER ORDINE PILOT</t>
  </si>
  <si>
    <t>OP006722</t>
  </si>
  <si>
    <t>SF.VORTEX VERDE PER ORDINE PILOT</t>
  </si>
  <si>
    <t>OP006723</t>
  </si>
  <si>
    <t>SF.VORTEX VIOLA PER ORDINE PILOT</t>
  </si>
  <si>
    <t>OP006724</t>
  </si>
  <si>
    <t>SF.VORTEX ARANCIO PER ORDINE PILOT</t>
  </si>
  <si>
    <t>OP006740</t>
  </si>
  <si>
    <t>SFERA EQUILIBRIUM NERO BPDG-60R-M B/L</t>
  </si>
  <si>
    <t>OP006742</t>
  </si>
  <si>
    <t>SFERA EQUILIBRIUM ROSSO BPDG-60R-M R/L</t>
  </si>
  <si>
    <t>OP006743</t>
  </si>
  <si>
    <t>SFERA EQUILIBRIUM VERDE BPDG-60R-M G/L</t>
  </si>
  <si>
    <t>OP006744</t>
  </si>
  <si>
    <t>SFERA EQUILIBRIUM ARANCIO BPDG-60R-M O/L</t>
  </si>
  <si>
    <t>Z99732</t>
  </si>
  <si>
    <t>DISPLAY DA 60 PENNE FRIXION CLICKER 0,5</t>
  </si>
  <si>
    <t>Prezzo Pubblico</t>
  </si>
  <si>
    <t>N° confezioni per cartone</t>
  </si>
  <si>
    <t>N° box per confezione</t>
  </si>
  <si>
    <t>N° pezzi per confezione</t>
  </si>
  <si>
    <t>free</t>
  </si>
  <si>
    <t>no 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</si>
</sst>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-&quot;€&quot;\ * #,##0.00_-;\-&quot;€&quot;\ * #,##0.00_-;_-&quot;€&quot;\ * &quot;-&quot;??_-;_-@_-"/>
    <numFmt numFmtId="166" formatCode="_-* #,##0_-;\-* #,##0_-;_-* &quot;-&quot;??_-;_-@_-"/>
    <numFmt numFmtId="167" formatCode="_-[$€-410]\ * #,##0.00_-;\-[$€-410]\ * #,##0.00_-;_-[$€-410]\ * &quot;-&quot;??_-;_-@_-"/>
  </numFmts>
  <fonts count="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6"/>
      <color indexed="8"/>
      <name val="Calibri"/>
      <family val="2"/>
    </font>
    <font>
      <sz val="16"/>
      <color indexed="8"/>
      <name val="Calibri"/>
      <family val="2"/>
    </font>
    <font>
      <u/>
      <sz val="36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23">
    <xf numFmtId="0" fontId="0" fillId="0" borderId="0" xfId="0"/>
    <xf numFmtId="0" fontId="2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166" fontId="2" fillId="2" borderId="1" xfId="1" applyNumberFormat="1" applyFont="1" applyFill="1" applyBorder="1" applyAlignment="1">
      <alignment horizontal="center" vertical="center" wrapText="1"/>
    </xf>
    <xf numFmtId="165" fontId="2" fillId="2" borderId="1" xfId="2" applyFont="1" applyFill="1" applyBorder="1" applyAlignment="1">
      <alignment horizontal="center" vertical="center" wrapText="1"/>
    </xf>
    <xf numFmtId="167" fontId="2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66" fontId="3" fillId="0" borderId="0" xfId="1" applyNumberFormat="1" applyFont="1" applyAlignment="1">
      <alignment horizontal="center" vertical="center"/>
    </xf>
    <xf numFmtId="165" fontId="3" fillId="0" borderId="0" xfId="2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" fontId="3" fillId="0" borderId="1" xfId="1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167" fontId="3" fillId="0" borderId="2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166" fontId="3" fillId="0" borderId="1" xfId="1" applyNumberFormat="1" applyFont="1" applyBorder="1" applyAlignment="1">
      <alignment horizontal="center" vertical="center"/>
    </xf>
    <xf numFmtId="165" fontId="3" fillId="0" borderId="1" xfId="2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4" fillId="0" borderId="0" xfId="3" applyFont="1" applyAlignment="1">
      <alignment horizontal="left" vertical="center"/>
    </xf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jpeg"/><Relationship Id="rId117" Type="http://schemas.openxmlformats.org/officeDocument/2006/relationships/image" Target="file:///C:\Users\wksuser3\AppData\Local\TigerLogic\Target_Cross\temp\2017-OFV-0000235-0070_70.jpg" TargetMode="External"/><Relationship Id="rId21" Type="http://schemas.openxmlformats.org/officeDocument/2006/relationships/image" Target="file:///C:\Users\wksuser3\AppData\Local\TigerLogic\Target_Cross\temp\2017-OFV-0000235-0011_11.jpg" TargetMode="External"/><Relationship Id="rId42" Type="http://schemas.openxmlformats.org/officeDocument/2006/relationships/image" Target="../media/image21.jpeg"/><Relationship Id="rId47" Type="http://schemas.openxmlformats.org/officeDocument/2006/relationships/image" Target="file:///C:\Users\wksuser3\AppData\Local\TigerLogic\Target_Cross\temp\2017-OFV-0000235-0024_24.jpg" TargetMode="External"/><Relationship Id="rId63" Type="http://schemas.openxmlformats.org/officeDocument/2006/relationships/image" Target="file:///C:\Users\wksuser3\AppData\Local\TigerLogic\Target_Cross\temp\2017-OFV-0000235-0033_33.jpg" TargetMode="External"/><Relationship Id="rId68" Type="http://schemas.openxmlformats.org/officeDocument/2006/relationships/image" Target="../media/image32.jpeg"/><Relationship Id="rId84" Type="http://schemas.openxmlformats.org/officeDocument/2006/relationships/image" Target="file:///C:\Users\wksuser3\AppData\Local\TigerLogic\Target_Cross\temp\2017-OFV-0000235-0049_49.jpg" TargetMode="External"/><Relationship Id="rId89" Type="http://schemas.openxmlformats.org/officeDocument/2006/relationships/image" Target="../media/image38.jpeg"/><Relationship Id="rId112" Type="http://schemas.openxmlformats.org/officeDocument/2006/relationships/image" Target="file:///C:\Users\wksuser3\AppData\Local\TigerLogic\Target_Cross\temp\2017-OFV-0000235-0065_65.jpg" TargetMode="External"/><Relationship Id="rId133" Type="http://schemas.openxmlformats.org/officeDocument/2006/relationships/image" Target="file:///C:\Users\wksuser3\AppData\Local\TigerLogic\Target_Cross\temp\2017-OFV-0000235-0081_81.jpg" TargetMode="External"/><Relationship Id="rId138" Type="http://schemas.openxmlformats.org/officeDocument/2006/relationships/image" Target="../media/image55.jpeg"/><Relationship Id="rId154" Type="http://schemas.openxmlformats.org/officeDocument/2006/relationships/image" Target="../media/image63.jpeg"/><Relationship Id="rId159" Type="http://schemas.openxmlformats.org/officeDocument/2006/relationships/image" Target="file:///C:\Users\wksuser3\AppData\Local\TigerLogic\Target_Cross\temp\2017-OFV-0000235-0094_94.jpg" TargetMode="External"/><Relationship Id="rId175" Type="http://schemas.openxmlformats.org/officeDocument/2006/relationships/image" Target="file:///C:\Users\wksuser3\AppData\Local\TigerLogic\Target_Cross\temp\2017-OFV-0000235-0102_102.jpg" TargetMode="External"/><Relationship Id="rId170" Type="http://schemas.openxmlformats.org/officeDocument/2006/relationships/image" Target="../media/image71.jpeg"/><Relationship Id="rId16" Type="http://schemas.openxmlformats.org/officeDocument/2006/relationships/image" Target="file:///C:\Users\wksuser3\AppData\Local\TigerLogic\Target_Cross\temp\2017-OFV-0000235-0008_8.jpg" TargetMode="External"/><Relationship Id="rId107" Type="http://schemas.openxmlformats.org/officeDocument/2006/relationships/image" Target="file:///C:\Users\wksuser3\AppData\Local\TigerLogic\Target_Cross\temp\2017-OFV-0000235-0062_62.jpg" TargetMode="External"/><Relationship Id="rId11" Type="http://schemas.openxmlformats.org/officeDocument/2006/relationships/image" Target="../media/image6.jpeg"/><Relationship Id="rId32" Type="http://schemas.openxmlformats.org/officeDocument/2006/relationships/image" Target="../media/image16.jpeg"/><Relationship Id="rId37" Type="http://schemas.openxmlformats.org/officeDocument/2006/relationships/image" Target="file:///C:\Users\wksuser3\AppData\Local\TigerLogic\Target_Cross\temp\2017-OFV-0000235-0019_19.jpg" TargetMode="External"/><Relationship Id="rId53" Type="http://schemas.openxmlformats.org/officeDocument/2006/relationships/image" Target="file:///C:\Users\wksuser3\AppData\Local\TigerLogic\Target_Cross\temp\2017-OFV-0000235-0027_27.jpg" TargetMode="External"/><Relationship Id="rId58" Type="http://schemas.openxmlformats.org/officeDocument/2006/relationships/image" Target="file:///C:\Users\wksuser3\AppData\Local\TigerLogic\Target_Cross\temp\2017-OFV-0000235-0030_30.jpg" TargetMode="External"/><Relationship Id="rId74" Type="http://schemas.openxmlformats.org/officeDocument/2006/relationships/image" Target="file:///C:\Users\wksuser3\AppData\Local\TigerLogic\Target_Cross\temp\2017-OFV-0000235-0041_41.jpg" TargetMode="External"/><Relationship Id="rId79" Type="http://schemas.openxmlformats.org/officeDocument/2006/relationships/image" Target="file:///C:\Users\wksuser3\AppData\Local\TigerLogic\Target_Cross\temp\2017-OFV-0000235-0046_46.jpg" TargetMode="External"/><Relationship Id="rId102" Type="http://schemas.openxmlformats.org/officeDocument/2006/relationships/image" Target="../media/image43.jpeg"/><Relationship Id="rId123" Type="http://schemas.openxmlformats.org/officeDocument/2006/relationships/image" Target="file:///C:\Users\wksuser3\AppData\Local\TigerLogic\Target_Cross\temp\2017-OFV-0000235-0073_73.jpg" TargetMode="External"/><Relationship Id="rId128" Type="http://schemas.openxmlformats.org/officeDocument/2006/relationships/image" Target="file:///C:\Users\wksuser3\AppData\Local\TigerLogic\Target_Cross\temp\2017-OFV-0000235-0077_77.jpg" TargetMode="External"/><Relationship Id="rId144" Type="http://schemas.openxmlformats.org/officeDocument/2006/relationships/image" Target="../media/image58.jpeg"/><Relationship Id="rId149" Type="http://schemas.openxmlformats.org/officeDocument/2006/relationships/image" Target="file:///C:\Users\wksuser3\AppData\Local\TigerLogic\Target_Cross\temp\2017-OFV-0000235-0089_89.jpg" TargetMode="External"/><Relationship Id="rId5" Type="http://schemas.openxmlformats.org/officeDocument/2006/relationships/image" Target="../media/image3.jpeg"/><Relationship Id="rId90" Type="http://schemas.openxmlformats.org/officeDocument/2006/relationships/image" Target="file:///C:\Users\wksuser3\AppData\Local\TigerLogic\Target_Cross\temp\2017-OFV-0000235-0052_52.jpg" TargetMode="External"/><Relationship Id="rId95" Type="http://schemas.openxmlformats.org/officeDocument/2006/relationships/image" Target="file:///C:\Users\wksuser3\AppData\Local\TigerLogic\Target_Cross\temp\2017-OFV-0000235-0055_55.jpg" TargetMode="External"/><Relationship Id="rId160" Type="http://schemas.openxmlformats.org/officeDocument/2006/relationships/image" Target="../media/image66.jpeg"/><Relationship Id="rId165" Type="http://schemas.openxmlformats.org/officeDocument/2006/relationships/image" Target="file:///C:\Users\wksuser3\AppData\Local\TigerLogic\Target_Cross\temp\2017-OFV-0000235-0097_97.jpg" TargetMode="External"/><Relationship Id="rId22" Type="http://schemas.openxmlformats.org/officeDocument/2006/relationships/image" Target="../media/image11.jpeg"/><Relationship Id="rId27" Type="http://schemas.openxmlformats.org/officeDocument/2006/relationships/image" Target="file:///C:\Users\wksuser3\AppData\Local\TigerLogic\Target_Cross\temp\2017-OFV-0000235-0014_14.jpg" TargetMode="External"/><Relationship Id="rId43" Type="http://schemas.openxmlformats.org/officeDocument/2006/relationships/image" Target="file:///C:\Users\wksuser3\AppData\Local\TigerLogic\Target_Cross\temp\2017-OFV-0000235-0022_22.jpg" TargetMode="External"/><Relationship Id="rId48" Type="http://schemas.openxmlformats.org/officeDocument/2006/relationships/image" Target="../media/image24.jpeg"/><Relationship Id="rId64" Type="http://schemas.openxmlformats.org/officeDocument/2006/relationships/image" Target="../media/image31.jpeg"/><Relationship Id="rId69" Type="http://schemas.openxmlformats.org/officeDocument/2006/relationships/image" Target="file:///C:\Users\wksuser3\AppData\Local\TigerLogic\Target_Cross\temp\2017-OFV-0000235-0037_37.jpg" TargetMode="External"/><Relationship Id="rId113" Type="http://schemas.openxmlformats.org/officeDocument/2006/relationships/image" Target="file:///C:\Users\wksuser3\AppData\Local\TigerLogic\Target_Cross\temp\2017-OFV-0000235-0066_66.jpg" TargetMode="External"/><Relationship Id="rId118" Type="http://schemas.openxmlformats.org/officeDocument/2006/relationships/image" Target="../media/image48.jpeg"/><Relationship Id="rId134" Type="http://schemas.openxmlformats.org/officeDocument/2006/relationships/image" Target="../media/image53.jpeg"/><Relationship Id="rId139" Type="http://schemas.openxmlformats.org/officeDocument/2006/relationships/image" Target="file:///C:\Users\wksuser3\AppData\Local\TigerLogic\Target_Cross\temp\2017-OFV-0000235-0084_84.jpg" TargetMode="External"/><Relationship Id="rId80" Type="http://schemas.openxmlformats.org/officeDocument/2006/relationships/image" Target="file:///C:\Users\wksuser3\AppData\Local\TigerLogic\Target_Cross\temp\2017-OFV-0000235-0047_47.jpg" TargetMode="External"/><Relationship Id="rId85" Type="http://schemas.openxmlformats.org/officeDocument/2006/relationships/image" Target="../media/image36.jpeg"/><Relationship Id="rId150" Type="http://schemas.openxmlformats.org/officeDocument/2006/relationships/image" Target="../media/image61.jpeg"/><Relationship Id="rId155" Type="http://schemas.openxmlformats.org/officeDocument/2006/relationships/image" Target="file:///C:\Users\wksuser3\AppData\Local\TigerLogic\Target_Cross\temp\2017-OFV-0000235-0092_92.jpg" TargetMode="External"/><Relationship Id="rId171" Type="http://schemas.openxmlformats.org/officeDocument/2006/relationships/image" Target="file:///C:\Users\wksuser3\AppData\Local\TigerLogic\Target_Cross\temp\2017-OFV-0000235-0100_100.jpg" TargetMode="External"/><Relationship Id="rId176" Type="http://schemas.openxmlformats.org/officeDocument/2006/relationships/image" Target="../media/image74.jpeg"/><Relationship Id="rId12" Type="http://schemas.openxmlformats.org/officeDocument/2006/relationships/image" Target="file:///C:\Users\wksuser3\AppData\Local\TigerLogic\Target_Cross\temp\2017-OFV-0000235-0006_6.jpg" TargetMode="External"/><Relationship Id="rId17" Type="http://schemas.openxmlformats.org/officeDocument/2006/relationships/image" Target="file:///C:\Users\wksuser3\AppData\Local\TigerLogic\Target_Cross\temp\2017-OFV-0000235-0009_9.jpg" TargetMode="External"/><Relationship Id="rId33" Type="http://schemas.openxmlformats.org/officeDocument/2006/relationships/image" Target="file:///C:\Users\wksuser3\AppData\Local\TigerLogic\Target_Cross\temp\2017-OFV-0000235-0017_17.jpg" TargetMode="External"/><Relationship Id="rId38" Type="http://schemas.openxmlformats.org/officeDocument/2006/relationships/image" Target="../media/image19.jpeg"/><Relationship Id="rId59" Type="http://schemas.openxmlformats.org/officeDocument/2006/relationships/image" Target="file:///C:\Users\wksuser3\AppData\Local\TigerLogic\Target_Cross\temp\2017-OFV-0000235-0031_31.jpg" TargetMode="External"/><Relationship Id="rId103" Type="http://schemas.openxmlformats.org/officeDocument/2006/relationships/image" Target="file:///C:\Users\wksuser3\AppData\Local\TigerLogic\Target_Cross\temp\2017-OFV-0000235-0060_60.jpg" TargetMode="External"/><Relationship Id="rId108" Type="http://schemas.openxmlformats.org/officeDocument/2006/relationships/image" Target="../media/image46.jpeg"/><Relationship Id="rId124" Type="http://schemas.openxmlformats.org/officeDocument/2006/relationships/image" Target="file:///C:\Users\wksuser3\AppData\Local\TigerLogic\Target_Cross\temp\2017-OFV-0000235-0074_74.jpg" TargetMode="External"/><Relationship Id="rId129" Type="http://schemas.openxmlformats.org/officeDocument/2006/relationships/image" Target="file:///C:\Users\wksuser3\AppData\Local\TigerLogic\Target_Cross\temp\2017-OFV-0000235-0078_78.jpg" TargetMode="External"/><Relationship Id="rId54" Type="http://schemas.openxmlformats.org/officeDocument/2006/relationships/image" Target="../media/image27.jpeg"/><Relationship Id="rId70" Type="http://schemas.openxmlformats.org/officeDocument/2006/relationships/image" Target="file:///C:\Users\wksuser3\AppData\Local\TigerLogic\Target_Cross\temp\2017-OFV-0000235-0038_38.jpg" TargetMode="External"/><Relationship Id="rId75" Type="http://schemas.openxmlformats.org/officeDocument/2006/relationships/image" Target="file:///C:\Users\wksuser3\AppData\Local\TigerLogic\Target_Cross\temp\2017-OFV-0000235-0042_42.jpg" TargetMode="External"/><Relationship Id="rId91" Type="http://schemas.openxmlformats.org/officeDocument/2006/relationships/image" Target="../media/image39.jpeg"/><Relationship Id="rId96" Type="http://schemas.openxmlformats.org/officeDocument/2006/relationships/image" Target="file:///C:\Users\wksuser3\AppData\Local\TigerLogic\Target_Cross\temp\2017-OFV-0000235-0056_56.jpg" TargetMode="External"/><Relationship Id="rId140" Type="http://schemas.openxmlformats.org/officeDocument/2006/relationships/image" Target="../media/image56.jpeg"/><Relationship Id="rId145" Type="http://schemas.openxmlformats.org/officeDocument/2006/relationships/image" Target="file:///C:\Users\wksuser3\AppData\Local\TigerLogic\Target_Cross\temp\2017-OFV-0000235-0087_87.jpg" TargetMode="External"/><Relationship Id="rId161" Type="http://schemas.openxmlformats.org/officeDocument/2006/relationships/image" Target="file:///C:\Users\wksuser3\AppData\Local\TigerLogic\Target_Cross\temp\2017-OFV-0000235-0095_95.jpg" TargetMode="External"/><Relationship Id="rId166" Type="http://schemas.openxmlformats.org/officeDocument/2006/relationships/image" Target="../media/image69.jpeg"/><Relationship Id="rId1" Type="http://schemas.openxmlformats.org/officeDocument/2006/relationships/image" Target="../media/image1.jpeg"/><Relationship Id="rId6" Type="http://schemas.openxmlformats.org/officeDocument/2006/relationships/image" Target="file:///C:\Users\wksuser3\AppData\Local\TigerLogic\Target_Cross\temp\2017-OFV-0000235-0003_3.jpg" TargetMode="External"/><Relationship Id="rId23" Type="http://schemas.openxmlformats.org/officeDocument/2006/relationships/image" Target="file:///C:\Users\wksuser3\AppData\Local\TigerLogic\Target_Cross\temp\2017-OFV-0000235-0012_12.jpg" TargetMode="External"/><Relationship Id="rId28" Type="http://schemas.openxmlformats.org/officeDocument/2006/relationships/image" Target="../media/image14.jpeg"/><Relationship Id="rId49" Type="http://schemas.openxmlformats.org/officeDocument/2006/relationships/image" Target="file:///C:\Users\wksuser3\AppData\Local\TigerLogic\Target_Cross\temp\2017-OFV-0000235-0025_25.jpg" TargetMode="External"/><Relationship Id="rId114" Type="http://schemas.openxmlformats.org/officeDocument/2006/relationships/image" Target="file:///C:\Users\wksuser3\AppData\Local\TigerLogic\Target_Cross\temp\2017-OFV-0000235-0067_67.jpg" TargetMode="External"/><Relationship Id="rId119" Type="http://schemas.openxmlformats.org/officeDocument/2006/relationships/image" Target="file:///C:\Users\wksuser3\AppData\Local\TigerLogic\Target_Cross\temp\2017-OFV-0000235-0071_71.jpg" TargetMode="External"/><Relationship Id="rId10" Type="http://schemas.openxmlformats.org/officeDocument/2006/relationships/image" Target="file:///C:\Users\wksuser3\AppData\Local\TigerLogic\Target_Cross\temp\2017-OFV-0000235-0005_5.jpg" TargetMode="External"/><Relationship Id="rId31" Type="http://schemas.openxmlformats.org/officeDocument/2006/relationships/image" Target="file:///C:\Users\wksuser3\AppData\Local\TigerLogic\Target_Cross\temp\2017-OFV-0000235-0016_16.jpg" TargetMode="External"/><Relationship Id="rId44" Type="http://schemas.openxmlformats.org/officeDocument/2006/relationships/image" Target="../media/image22.jpeg"/><Relationship Id="rId52" Type="http://schemas.openxmlformats.org/officeDocument/2006/relationships/image" Target="../media/image26.jpeg"/><Relationship Id="rId60" Type="http://schemas.openxmlformats.org/officeDocument/2006/relationships/image" Target="../media/image29.jpeg"/><Relationship Id="rId65" Type="http://schemas.openxmlformats.org/officeDocument/2006/relationships/image" Target="file:///C:\Users\wksuser3\AppData\Local\TigerLogic\Target_Cross\temp\2017-OFV-0000235-0034_34.jpg" TargetMode="External"/><Relationship Id="rId73" Type="http://schemas.openxmlformats.org/officeDocument/2006/relationships/image" Target="file:///C:\Users\wksuser3\AppData\Local\TigerLogic\Target_Cross\temp\2017-OFV-0000235-0040_40.jpg" TargetMode="External"/><Relationship Id="rId78" Type="http://schemas.openxmlformats.org/officeDocument/2006/relationships/image" Target="file:///C:\Users\wksuser3\AppData\Local\TigerLogic\Target_Cross\temp\2017-OFV-0000235-0045_45.jpg" TargetMode="External"/><Relationship Id="rId81" Type="http://schemas.openxmlformats.org/officeDocument/2006/relationships/image" Target="../media/image34.jpeg"/><Relationship Id="rId86" Type="http://schemas.openxmlformats.org/officeDocument/2006/relationships/image" Target="file:///C:\Users\wksuser3\AppData\Local\TigerLogic\Target_Cross\temp\2017-OFV-0000235-0050_50.jpg" TargetMode="External"/><Relationship Id="rId94" Type="http://schemas.openxmlformats.org/officeDocument/2006/relationships/image" Target="file:///C:\Users\wksuser3\AppData\Local\TigerLogic\Target_Cross\temp\2017-OFV-0000235-0054_54.jpg" TargetMode="External"/><Relationship Id="rId99" Type="http://schemas.openxmlformats.org/officeDocument/2006/relationships/image" Target="file:///C:\Users\wksuser3\AppData\Local\TigerLogic\Target_Cross\temp\2017-OFV-0000235-0058_58.jpg" TargetMode="External"/><Relationship Id="rId101" Type="http://schemas.openxmlformats.org/officeDocument/2006/relationships/image" Target="file:///C:\Users\wksuser3\AppData\Local\TigerLogic\Target_Cross\temp\2017-OFV-0000235-0059_59.jpg" TargetMode="External"/><Relationship Id="rId122" Type="http://schemas.openxmlformats.org/officeDocument/2006/relationships/image" Target="../media/image50.jpeg"/><Relationship Id="rId130" Type="http://schemas.openxmlformats.org/officeDocument/2006/relationships/image" Target="file:///C:\Users\wksuser3\AppData\Local\TigerLogic\Target_Cross\temp\2017-OFV-0000235-0079_79.jpg" TargetMode="External"/><Relationship Id="rId135" Type="http://schemas.openxmlformats.org/officeDocument/2006/relationships/image" Target="file:///C:\Users\wksuser3\AppData\Local\TigerLogic\Target_Cross\temp\2017-OFV-0000235-0082_82.jpg" TargetMode="External"/><Relationship Id="rId143" Type="http://schemas.openxmlformats.org/officeDocument/2006/relationships/image" Target="file:///C:\Users\wksuser3\AppData\Local\TigerLogic\Target_Cross\temp\2017-OFV-0000235-0086_86.jpg" TargetMode="External"/><Relationship Id="rId148" Type="http://schemas.openxmlformats.org/officeDocument/2006/relationships/image" Target="../media/image60.jpeg"/><Relationship Id="rId151" Type="http://schemas.openxmlformats.org/officeDocument/2006/relationships/image" Target="file:///C:\Users\wksuser3\AppData\Local\TigerLogic\Target_Cross\temp\2017-OFV-0000235-0090_90.jpg" TargetMode="External"/><Relationship Id="rId156" Type="http://schemas.openxmlformats.org/officeDocument/2006/relationships/image" Target="../media/image64.jpeg"/><Relationship Id="rId164" Type="http://schemas.openxmlformats.org/officeDocument/2006/relationships/image" Target="../media/image68.jpeg"/><Relationship Id="rId169" Type="http://schemas.openxmlformats.org/officeDocument/2006/relationships/image" Target="file:///C:\Users\wksuser3\AppData\Local\TigerLogic\Target_Cross\temp\2017-OFV-0000235-0099_99.jpg" TargetMode="External"/><Relationship Id="rId177" Type="http://schemas.openxmlformats.org/officeDocument/2006/relationships/image" Target="file:///C:\Users\wksuser3\AppData\Local\TigerLogic\Target_Cross\temp\2017-OFV-0000235-0103_103.jpg" TargetMode="External"/><Relationship Id="rId4" Type="http://schemas.openxmlformats.org/officeDocument/2006/relationships/image" Target="file:///C:\Users\wksuser3\AppData\Local\TigerLogic\Target_Cross\temp\2017-OFV-0000235-0002_2.jpg" TargetMode="External"/><Relationship Id="rId9" Type="http://schemas.openxmlformats.org/officeDocument/2006/relationships/image" Target="../media/image5.jpeg"/><Relationship Id="rId172" Type="http://schemas.openxmlformats.org/officeDocument/2006/relationships/image" Target="../media/image72.jpeg"/><Relationship Id="rId13" Type="http://schemas.openxmlformats.org/officeDocument/2006/relationships/image" Target="../media/image7.jpeg"/><Relationship Id="rId18" Type="http://schemas.openxmlformats.org/officeDocument/2006/relationships/image" Target="../media/image9.jpeg"/><Relationship Id="rId39" Type="http://schemas.openxmlformats.org/officeDocument/2006/relationships/image" Target="file:///C:\Users\wksuser3\AppData\Local\TigerLogic\Target_Cross\temp\2017-OFV-0000235-0020_20.jpg" TargetMode="External"/><Relationship Id="rId109" Type="http://schemas.openxmlformats.org/officeDocument/2006/relationships/image" Target="file:///C:\Users\wksuser3\AppData\Local\TigerLogic\Target_Cross\temp\2017-OFV-0000235-0063_63.jpg" TargetMode="External"/><Relationship Id="rId34" Type="http://schemas.openxmlformats.org/officeDocument/2006/relationships/image" Target="../media/image17.jpeg"/><Relationship Id="rId50" Type="http://schemas.openxmlformats.org/officeDocument/2006/relationships/image" Target="../media/image25.jpeg"/><Relationship Id="rId55" Type="http://schemas.openxmlformats.org/officeDocument/2006/relationships/image" Target="file:///C:\Users\wksuser3\AppData\Local\TigerLogic\Target_Cross\temp\2017-OFV-0000235-0028_28.jpg" TargetMode="External"/><Relationship Id="rId76" Type="http://schemas.openxmlformats.org/officeDocument/2006/relationships/image" Target="file:///C:\Users\wksuser3\AppData\Local\TigerLogic\Target_Cross\temp\2017-OFV-0000235-0043_43.jpg" TargetMode="External"/><Relationship Id="rId97" Type="http://schemas.openxmlformats.org/officeDocument/2006/relationships/image" Target="file:///C:\Users\wksuser3\AppData\Local\TigerLogic\Target_Cross\temp\2017-OFV-0000235-0057_57.jpg" TargetMode="External"/><Relationship Id="rId104" Type="http://schemas.openxmlformats.org/officeDocument/2006/relationships/image" Target="../media/image44.jpeg"/><Relationship Id="rId120" Type="http://schemas.openxmlformats.org/officeDocument/2006/relationships/image" Target="../media/image49.jpeg"/><Relationship Id="rId125" Type="http://schemas.openxmlformats.org/officeDocument/2006/relationships/image" Target="file:///C:\Users\wksuser3\AppData\Local\TigerLogic\Target_Cross\temp\2017-OFV-0000235-0075_75.jpg" TargetMode="External"/><Relationship Id="rId141" Type="http://schemas.openxmlformats.org/officeDocument/2006/relationships/image" Target="file:///C:\Users\wksuser3\AppData\Local\TigerLogic\Target_Cross\temp\2017-OFV-0000235-0085_85.jpg" TargetMode="External"/><Relationship Id="rId146" Type="http://schemas.openxmlformats.org/officeDocument/2006/relationships/image" Target="../media/image59.jpeg"/><Relationship Id="rId167" Type="http://schemas.openxmlformats.org/officeDocument/2006/relationships/image" Target="file:///C:\Users\wksuser3\AppData\Local\TigerLogic\Target_Cross\temp\2017-OFV-0000235-0098_98.jpg" TargetMode="External"/><Relationship Id="rId7" Type="http://schemas.openxmlformats.org/officeDocument/2006/relationships/image" Target="../media/image4.jpeg"/><Relationship Id="rId71" Type="http://schemas.openxmlformats.org/officeDocument/2006/relationships/image" Target="file:///C:\Users\wksuser3\AppData\Local\TigerLogic\Target_Cross\temp\2017-OFV-0000235-0039_39.jpg" TargetMode="External"/><Relationship Id="rId92" Type="http://schemas.openxmlformats.org/officeDocument/2006/relationships/image" Target="file:///C:\Users\wksuser3\AppData\Local\TigerLogic\Target_Cross\temp\2017-OFV-0000235-0053_53.jpg" TargetMode="External"/><Relationship Id="rId162" Type="http://schemas.openxmlformats.org/officeDocument/2006/relationships/image" Target="../media/image67.jpeg"/><Relationship Id="rId2" Type="http://schemas.openxmlformats.org/officeDocument/2006/relationships/image" Target="file:///C:\Users\wksuser3\AppData\Local\TigerLogic\Target_Cross\temp\2017-OFV-0000235-0001_1.jpg" TargetMode="External"/><Relationship Id="rId29" Type="http://schemas.openxmlformats.org/officeDocument/2006/relationships/image" Target="file:///C:\Users\wksuser3\AppData\Local\TigerLogic\Target_Cross\temp\2017-OFV-0000235-0015_15.jpg" TargetMode="External"/><Relationship Id="rId24" Type="http://schemas.openxmlformats.org/officeDocument/2006/relationships/image" Target="../media/image12.jpeg"/><Relationship Id="rId40" Type="http://schemas.openxmlformats.org/officeDocument/2006/relationships/image" Target="../media/image20.jpeg"/><Relationship Id="rId45" Type="http://schemas.openxmlformats.org/officeDocument/2006/relationships/image" Target="file:///C:\Users\wksuser3\AppData\Local\TigerLogic\Target_Cross\temp\2017-OFV-0000235-0023_23.jpg" TargetMode="External"/><Relationship Id="rId66" Type="http://schemas.openxmlformats.org/officeDocument/2006/relationships/image" Target="file:///C:\Users\wksuser3\AppData\Local\TigerLogic\Target_Cross\temp\2017-OFV-0000235-0035_35.jpg" TargetMode="External"/><Relationship Id="rId87" Type="http://schemas.openxmlformats.org/officeDocument/2006/relationships/image" Target="../media/image37.jpeg"/><Relationship Id="rId110" Type="http://schemas.openxmlformats.org/officeDocument/2006/relationships/image" Target="file:///C:\Users\wksuser3\AppData\Local\TigerLogic\Target_Cross\temp\2017-OFV-0000235-0064_64.jpg" TargetMode="External"/><Relationship Id="rId115" Type="http://schemas.openxmlformats.org/officeDocument/2006/relationships/image" Target="file:///C:\Users\wksuser3\AppData\Local\TigerLogic\Target_Cross\temp\2017-OFV-0000235-0068_68.jpg" TargetMode="External"/><Relationship Id="rId131" Type="http://schemas.openxmlformats.org/officeDocument/2006/relationships/image" Target="file:///C:\Users\wksuser3\AppData\Local\TigerLogic\Target_Cross\temp\2017-OFV-0000235-0080_80.jpg" TargetMode="External"/><Relationship Id="rId136" Type="http://schemas.openxmlformats.org/officeDocument/2006/relationships/image" Target="../media/image54.jpeg"/><Relationship Id="rId157" Type="http://schemas.openxmlformats.org/officeDocument/2006/relationships/image" Target="file:///C:\Users\wksuser3\AppData\Local\TigerLogic\Target_Cross\temp\2017-OFV-0000235-0093_93.jpg" TargetMode="External"/><Relationship Id="rId61" Type="http://schemas.openxmlformats.org/officeDocument/2006/relationships/image" Target="file:///C:\Users\wksuser3\AppData\Local\TigerLogic\Target_Cross\temp\2017-OFV-0000235-0032_32.jpg" TargetMode="External"/><Relationship Id="rId82" Type="http://schemas.openxmlformats.org/officeDocument/2006/relationships/image" Target="file:///C:\Users\wksuser3\AppData\Local\TigerLogic\Target_Cross\temp\2017-OFV-0000235-0048_48.jpg" TargetMode="External"/><Relationship Id="rId152" Type="http://schemas.openxmlformats.org/officeDocument/2006/relationships/image" Target="../media/image62.jpeg"/><Relationship Id="rId173" Type="http://schemas.openxmlformats.org/officeDocument/2006/relationships/image" Target="file:///C:\Users\wksuser3\AppData\Local\TigerLogic\Target_Cross\temp\2017-OFV-0000235-0101_101.jpg" TargetMode="External"/><Relationship Id="rId19" Type="http://schemas.openxmlformats.org/officeDocument/2006/relationships/image" Target="file:///C:\Users\wksuser3\AppData\Local\TigerLogic\Target_Cross\temp\2017-OFV-0000235-0010_10.jpg" TargetMode="External"/><Relationship Id="rId14" Type="http://schemas.openxmlformats.org/officeDocument/2006/relationships/image" Target="file:///C:\Users\wksuser3\AppData\Local\TigerLogic\Target_Cross\temp\2017-OFV-0000235-0007_7.jpg" TargetMode="External"/><Relationship Id="rId30" Type="http://schemas.openxmlformats.org/officeDocument/2006/relationships/image" Target="../media/image15.jpeg"/><Relationship Id="rId35" Type="http://schemas.openxmlformats.org/officeDocument/2006/relationships/image" Target="file:///C:\Users\wksuser3\AppData\Local\TigerLogic\Target_Cross\temp\2017-OFV-0000235-0018_18.jpg" TargetMode="External"/><Relationship Id="rId56" Type="http://schemas.openxmlformats.org/officeDocument/2006/relationships/image" Target="../media/image28.jpeg"/><Relationship Id="rId77" Type="http://schemas.openxmlformats.org/officeDocument/2006/relationships/image" Target="file:///C:\Users\wksuser3\AppData\Local\TigerLogic\Target_Cross\temp\2017-OFV-0000235-0044_44.jpg" TargetMode="External"/><Relationship Id="rId100" Type="http://schemas.openxmlformats.org/officeDocument/2006/relationships/image" Target="../media/image42.jpeg"/><Relationship Id="rId105" Type="http://schemas.openxmlformats.org/officeDocument/2006/relationships/image" Target="file:///C:\Users\wksuser3\AppData\Local\TigerLogic\Target_Cross\temp\2017-OFV-0000235-0061_61.jpg" TargetMode="External"/><Relationship Id="rId126" Type="http://schemas.openxmlformats.org/officeDocument/2006/relationships/image" Target="file:///C:\Users\wksuser3\AppData\Local\TigerLogic\Target_Cross\temp\2017-OFV-0000235-0076_76.jpg" TargetMode="External"/><Relationship Id="rId147" Type="http://schemas.openxmlformats.org/officeDocument/2006/relationships/image" Target="file:///C:\Users\wksuser3\AppData\Local\TigerLogic\Target_Cross\temp\2017-OFV-0000235-0088_88.jpg" TargetMode="External"/><Relationship Id="rId168" Type="http://schemas.openxmlformats.org/officeDocument/2006/relationships/image" Target="../media/image70.jpeg"/><Relationship Id="rId8" Type="http://schemas.openxmlformats.org/officeDocument/2006/relationships/image" Target="file:///C:\Users\wksuser3\AppData\Local\TigerLogic\Target_Cross\temp\2017-OFV-0000235-0004_4.jpg" TargetMode="External"/><Relationship Id="rId51" Type="http://schemas.openxmlformats.org/officeDocument/2006/relationships/image" Target="file:///C:\Users\wksuser3\AppData\Local\TigerLogic\Target_Cross\temp\2017-OFV-0000235-0026_26.jpg" TargetMode="External"/><Relationship Id="rId72" Type="http://schemas.openxmlformats.org/officeDocument/2006/relationships/image" Target="../media/image33.jpeg"/><Relationship Id="rId93" Type="http://schemas.openxmlformats.org/officeDocument/2006/relationships/image" Target="../media/image40.jpeg"/><Relationship Id="rId98" Type="http://schemas.openxmlformats.org/officeDocument/2006/relationships/image" Target="../media/image41.jpeg"/><Relationship Id="rId121" Type="http://schemas.openxmlformats.org/officeDocument/2006/relationships/image" Target="file:///C:\Users\wksuser3\AppData\Local\TigerLogic\Target_Cross\temp\2017-OFV-0000235-0072_72.jpg" TargetMode="External"/><Relationship Id="rId142" Type="http://schemas.openxmlformats.org/officeDocument/2006/relationships/image" Target="../media/image57.jpeg"/><Relationship Id="rId163" Type="http://schemas.openxmlformats.org/officeDocument/2006/relationships/image" Target="file:///C:\Users\wksuser3\AppData\Local\TigerLogic\Target_Cross\temp\2017-OFV-0000235-0096_96.jpg" TargetMode="External"/><Relationship Id="rId3" Type="http://schemas.openxmlformats.org/officeDocument/2006/relationships/image" Target="../media/image2.jpeg"/><Relationship Id="rId25" Type="http://schemas.openxmlformats.org/officeDocument/2006/relationships/image" Target="file:///C:\Users\wksuser3\AppData\Local\TigerLogic\Target_Cross\temp\2017-OFV-0000235-0013_13.jpg" TargetMode="External"/><Relationship Id="rId46" Type="http://schemas.openxmlformats.org/officeDocument/2006/relationships/image" Target="../media/image23.jpeg"/><Relationship Id="rId67" Type="http://schemas.openxmlformats.org/officeDocument/2006/relationships/image" Target="file:///C:\Users\wksuser3\AppData\Local\TigerLogic\Target_Cross\temp\2017-OFV-0000235-0036_36.jpg" TargetMode="External"/><Relationship Id="rId116" Type="http://schemas.openxmlformats.org/officeDocument/2006/relationships/image" Target="file:///C:\Users\wksuser3\AppData\Local\TigerLogic\Target_Cross\temp\2017-OFV-0000235-0069_69.jpg" TargetMode="External"/><Relationship Id="rId137" Type="http://schemas.openxmlformats.org/officeDocument/2006/relationships/image" Target="file:///C:\Users\wksuser3\AppData\Local\TigerLogic\Target_Cross\temp\2017-OFV-0000235-0083_83.jpg" TargetMode="External"/><Relationship Id="rId158" Type="http://schemas.openxmlformats.org/officeDocument/2006/relationships/image" Target="../media/image65.jpeg"/><Relationship Id="rId20" Type="http://schemas.openxmlformats.org/officeDocument/2006/relationships/image" Target="../media/image10.jpeg"/><Relationship Id="rId41" Type="http://schemas.openxmlformats.org/officeDocument/2006/relationships/image" Target="file:///C:\Users\wksuser3\AppData\Local\TigerLogic\Target_Cross\temp\2017-OFV-0000235-0021_21.jpg" TargetMode="External"/><Relationship Id="rId62" Type="http://schemas.openxmlformats.org/officeDocument/2006/relationships/image" Target="../media/image30.jpeg"/><Relationship Id="rId83" Type="http://schemas.openxmlformats.org/officeDocument/2006/relationships/image" Target="../media/image35.jpeg"/><Relationship Id="rId88" Type="http://schemas.openxmlformats.org/officeDocument/2006/relationships/image" Target="file:///C:\Users\wksuser3\AppData\Local\TigerLogic\Target_Cross\temp\2017-OFV-0000235-0051_51.jpg" TargetMode="External"/><Relationship Id="rId111" Type="http://schemas.openxmlformats.org/officeDocument/2006/relationships/image" Target="../media/image47.jpeg"/><Relationship Id="rId132" Type="http://schemas.openxmlformats.org/officeDocument/2006/relationships/image" Target="../media/image52.jpeg"/><Relationship Id="rId153" Type="http://schemas.openxmlformats.org/officeDocument/2006/relationships/image" Target="file:///C:\Users\wksuser3\AppData\Local\TigerLogic\Target_Cross\temp\2017-OFV-0000235-0091_91.jpg" TargetMode="External"/><Relationship Id="rId174" Type="http://schemas.openxmlformats.org/officeDocument/2006/relationships/image" Target="../media/image73.jpeg"/><Relationship Id="rId15" Type="http://schemas.openxmlformats.org/officeDocument/2006/relationships/image" Target="../media/image8.jpeg"/><Relationship Id="rId36" Type="http://schemas.openxmlformats.org/officeDocument/2006/relationships/image" Target="../media/image18.jpeg"/><Relationship Id="rId57" Type="http://schemas.openxmlformats.org/officeDocument/2006/relationships/image" Target="file:///C:\Users\wksuser3\AppData\Local\TigerLogic\Target_Cross\temp\2017-OFV-0000235-0029_29.jpg" TargetMode="External"/><Relationship Id="rId106" Type="http://schemas.openxmlformats.org/officeDocument/2006/relationships/image" Target="../media/image45.jpeg"/><Relationship Id="rId127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914400</xdr:colOff>
      <xdr:row>2</xdr:row>
      <xdr:rowOff>1438275</xdr:rowOff>
    </xdr:to>
    <xdr:pic>
      <xdr:nvPicPr>
        <xdr:cNvPr id="1025" name="Immagine 1" descr="C:\Users\wksuser3\AppData\Local\TigerLogic\Target_Cross\temp\2017-OFV-0000235-0001_1.jpg"/>
        <xdr:cNvPicPr>
          <a:picLocks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0" y="16668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914400</xdr:colOff>
      <xdr:row>3</xdr:row>
      <xdr:rowOff>1438275</xdr:rowOff>
    </xdr:to>
    <xdr:pic>
      <xdr:nvPicPr>
        <xdr:cNvPr id="1026" name="Immagine 2" descr="C:\Users\wksuser3\AppData\Local\TigerLogic\Target_Cross\temp\2017-OFV-0000235-0002_2.jpg"/>
        <xdr:cNvPicPr>
          <a:picLocks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0" y="31051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</xdr:col>
      <xdr:colOff>914400</xdr:colOff>
      <xdr:row>4</xdr:row>
      <xdr:rowOff>1438275</xdr:rowOff>
    </xdr:to>
    <xdr:pic>
      <xdr:nvPicPr>
        <xdr:cNvPr id="1027" name="Immagine 3" descr="C:\Users\wksuser3\AppData\Local\TigerLogic\Target_Cross\temp\2017-OFV-0000235-0003_3.jpg"/>
        <xdr:cNvPicPr>
          <a:picLocks/>
        </xdr:cNvPicPr>
      </xdr:nvPicPr>
      <xdr:blipFill>
        <a:blip xmlns:r="http://schemas.openxmlformats.org/officeDocument/2006/relationships" r:embed="rId5" r:link="rId6" cstate="print"/>
        <a:srcRect/>
        <a:stretch>
          <a:fillRect/>
        </a:stretch>
      </xdr:blipFill>
      <xdr:spPr bwMode="auto">
        <a:xfrm>
          <a:off x="0" y="45434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914400</xdr:colOff>
      <xdr:row>5</xdr:row>
      <xdr:rowOff>1438275</xdr:rowOff>
    </xdr:to>
    <xdr:pic>
      <xdr:nvPicPr>
        <xdr:cNvPr id="1028" name="Immagine 4" descr="C:\Users\wksuser3\AppData\Local\TigerLogic\Target_Cross\temp\2017-OFV-0000235-0004_4.jpg"/>
        <xdr:cNvPicPr>
          <a:picLocks/>
        </xdr:cNvPicPr>
      </xdr:nvPicPr>
      <xdr:blipFill>
        <a:blip xmlns:r="http://schemas.openxmlformats.org/officeDocument/2006/relationships" r:embed="rId7" r:link="rId8" cstate="print"/>
        <a:srcRect/>
        <a:stretch>
          <a:fillRect/>
        </a:stretch>
      </xdr:blipFill>
      <xdr:spPr bwMode="auto">
        <a:xfrm>
          <a:off x="0" y="59817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914400</xdr:colOff>
      <xdr:row>6</xdr:row>
      <xdr:rowOff>1438275</xdr:rowOff>
    </xdr:to>
    <xdr:pic>
      <xdr:nvPicPr>
        <xdr:cNvPr id="1029" name="Immagine 5" descr="C:\Users\wksuser3\AppData\Local\TigerLogic\Target_Cross\temp\2017-OFV-0000235-0005_5.jpg"/>
        <xdr:cNvPicPr>
          <a:picLocks/>
        </xdr:cNvPicPr>
      </xdr:nvPicPr>
      <xdr:blipFill>
        <a:blip xmlns:r="http://schemas.openxmlformats.org/officeDocument/2006/relationships" r:embed="rId9" r:link="rId10" cstate="print"/>
        <a:srcRect/>
        <a:stretch>
          <a:fillRect/>
        </a:stretch>
      </xdr:blipFill>
      <xdr:spPr bwMode="auto">
        <a:xfrm>
          <a:off x="0" y="74199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914400</xdr:colOff>
      <xdr:row>7</xdr:row>
      <xdr:rowOff>1438275</xdr:rowOff>
    </xdr:to>
    <xdr:pic>
      <xdr:nvPicPr>
        <xdr:cNvPr id="1030" name="Immagine 6" descr="C:\Users\wksuser3\AppData\Local\TigerLogic\Target_Cross\temp\2017-OFV-0000235-0006_6.jpg"/>
        <xdr:cNvPicPr>
          <a:picLocks/>
        </xdr:cNvPicPr>
      </xdr:nvPicPr>
      <xdr:blipFill>
        <a:blip xmlns:r="http://schemas.openxmlformats.org/officeDocument/2006/relationships" r:embed="rId11" r:link="rId12" cstate="print"/>
        <a:srcRect/>
        <a:stretch>
          <a:fillRect/>
        </a:stretch>
      </xdr:blipFill>
      <xdr:spPr bwMode="auto">
        <a:xfrm>
          <a:off x="0" y="88582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914400</xdr:colOff>
      <xdr:row>8</xdr:row>
      <xdr:rowOff>1438275</xdr:rowOff>
    </xdr:to>
    <xdr:pic>
      <xdr:nvPicPr>
        <xdr:cNvPr id="1031" name="Immagine 7" descr="C:\Users\wksuser3\AppData\Local\TigerLogic\Target_Cross\temp\2017-OFV-0000235-0007_7.jpg"/>
        <xdr:cNvPicPr>
          <a:picLocks/>
        </xdr:cNvPicPr>
      </xdr:nvPicPr>
      <xdr:blipFill>
        <a:blip xmlns:r="http://schemas.openxmlformats.org/officeDocument/2006/relationships" r:embed="rId13" r:link="rId14" cstate="print"/>
        <a:srcRect/>
        <a:stretch>
          <a:fillRect/>
        </a:stretch>
      </xdr:blipFill>
      <xdr:spPr bwMode="auto">
        <a:xfrm>
          <a:off x="0" y="102965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914400</xdr:colOff>
      <xdr:row>9</xdr:row>
      <xdr:rowOff>1438275</xdr:rowOff>
    </xdr:to>
    <xdr:pic>
      <xdr:nvPicPr>
        <xdr:cNvPr id="1032" name="Immagine 8" descr="C:\Users\wksuser3\AppData\Local\TigerLogic\Target_Cross\temp\2017-OFV-0000235-0008_8.jpg"/>
        <xdr:cNvPicPr>
          <a:picLocks/>
        </xdr:cNvPicPr>
      </xdr:nvPicPr>
      <xdr:blipFill>
        <a:blip xmlns:r="http://schemas.openxmlformats.org/officeDocument/2006/relationships" r:embed="rId15" r:link="rId16" cstate="print"/>
        <a:srcRect/>
        <a:stretch>
          <a:fillRect/>
        </a:stretch>
      </xdr:blipFill>
      <xdr:spPr bwMode="auto">
        <a:xfrm>
          <a:off x="0" y="117348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914400</xdr:colOff>
      <xdr:row>10</xdr:row>
      <xdr:rowOff>1438275</xdr:rowOff>
    </xdr:to>
    <xdr:pic>
      <xdr:nvPicPr>
        <xdr:cNvPr id="1033" name="Immagine 9" descr="C:\Users\wksuser3\AppData\Local\TigerLogic\Target_Cross\temp\2017-OFV-0000235-0009_9.jpg"/>
        <xdr:cNvPicPr>
          <a:picLocks/>
        </xdr:cNvPicPr>
      </xdr:nvPicPr>
      <xdr:blipFill>
        <a:blip xmlns:r="http://schemas.openxmlformats.org/officeDocument/2006/relationships" r:embed="rId15" r:link="rId17" cstate="print"/>
        <a:srcRect/>
        <a:stretch>
          <a:fillRect/>
        </a:stretch>
      </xdr:blipFill>
      <xdr:spPr bwMode="auto">
        <a:xfrm>
          <a:off x="0" y="131730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914400</xdr:colOff>
      <xdr:row>11</xdr:row>
      <xdr:rowOff>1438275</xdr:rowOff>
    </xdr:to>
    <xdr:pic>
      <xdr:nvPicPr>
        <xdr:cNvPr id="1034" name="Immagine 10" descr="C:\Users\wksuser3\AppData\Local\TigerLogic\Target_Cross\temp\2017-OFV-0000235-0010_10.jpg"/>
        <xdr:cNvPicPr>
          <a:picLocks/>
        </xdr:cNvPicPr>
      </xdr:nvPicPr>
      <xdr:blipFill>
        <a:blip xmlns:r="http://schemas.openxmlformats.org/officeDocument/2006/relationships" r:embed="rId18" r:link="rId19" cstate="print"/>
        <a:srcRect/>
        <a:stretch>
          <a:fillRect/>
        </a:stretch>
      </xdr:blipFill>
      <xdr:spPr bwMode="auto">
        <a:xfrm>
          <a:off x="0" y="146113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914400</xdr:colOff>
      <xdr:row>12</xdr:row>
      <xdr:rowOff>1438275</xdr:rowOff>
    </xdr:to>
    <xdr:pic>
      <xdr:nvPicPr>
        <xdr:cNvPr id="1035" name="Immagine 11" descr="C:\Users\wksuser3\AppData\Local\TigerLogic\Target_Cross\temp\2017-OFV-0000235-0011_11.jpg"/>
        <xdr:cNvPicPr>
          <a:picLocks/>
        </xdr:cNvPicPr>
      </xdr:nvPicPr>
      <xdr:blipFill>
        <a:blip xmlns:r="http://schemas.openxmlformats.org/officeDocument/2006/relationships" r:embed="rId20" r:link="rId21" cstate="print"/>
        <a:srcRect/>
        <a:stretch>
          <a:fillRect/>
        </a:stretch>
      </xdr:blipFill>
      <xdr:spPr bwMode="auto">
        <a:xfrm>
          <a:off x="0" y="160496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914400</xdr:colOff>
      <xdr:row>13</xdr:row>
      <xdr:rowOff>1438275</xdr:rowOff>
    </xdr:to>
    <xdr:pic>
      <xdr:nvPicPr>
        <xdr:cNvPr id="1036" name="Immagine 12" descr="C:\Users\wksuser3\AppData\Local\TigerLogic\Target_Cross\temp\2017-OFV-0000235-0012_12.jpg"/>
        <xdr:cNvPicPr>
          <a:picLocks/>
        </xdr:cNvPicPr>
      </xdr:nvPicPr>
      <xdr:blipFill>
        <a:blip xmlns:r="http://schemas.openxmlformats.org/officeDocument/2006/relationships" r:embed="rId22" r:link="rId23" cstate="print"/>
        <a:srcRect/>
        <a:stretch>
          <a:fillRect/>
        </a:stretch>
      </xdr:blipFill>
      <xdr:spPr bwMode="auto">
        <a:xfrm>
          <a:off x="0" y="174879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914400</xdr:colOff>
      <xdr:row>14</xdr:row>
      <xdr:rowOff>1438275</xdr:rowOff>
    </xdr:to>
    <xdr:pic>
      <xdr:nvPicPr>
        <xdr:cNvPr id="1037" name="Immagine 13" descr="C:\Users\wksuser3\AppData\Local\TigerLogic\Target_Cross\temp\2017-OFV-0000235-0013_13.jpg"/>
        <xdr:cNvPicPr>
          <a:picLocks/>
        </xdr:cNvPicPr>
      </xdr:nvPicPr>
      <xdr:blipFill>
        <a:blip xmlns:r="http://schemas.openxmlformats.org/officeDocument/2006/relationships" r:embed="rId24" r:link="rId25" cstate="print"/>
        <a:srcRect/>
        <a:stretch>
          <a:fillRect/>
        </a:stretch>
      </xdr:blipFill>
      <xdr:spPr bwMode="auto">
        <a:xfrm>
          <a:off x="0" y="189261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914400</xdr:colOff>
      <xdr:row>15</xdr:row>
      <xdr:rowOff>1438275</xdr:rowOff>
    </xdr:to>
    <xdr:pic>
      <xdr:nvPicPr>
        <xdr:cNvPr id="1038" name="Immagine 14" descr="C:\Users\wksuser3\AppData\Local\TigerLogic\Target_Cross\temp\2017-OFV-0000235-0014_14.jpg"/>
        <xdr:cNvPicPr>
          <a:picLocks/>
        </xdr:cNvPicPr>
      </xdr:nvPicPr>
      <xdr:blipFill>
        <a:blip xmlns:r="http://schemas.openxmlformats.org/officeDocument/2006/relationships" r:embed="rId26" r:link="rId27" cstate="print"/>
        <a:srcRect/>
        <a:stretch>
          <a:fillRect/>
        </a:stretch>
      </xdr:blipFill>
      <xdr:spPr bwMode="auto">
        <a:xfrm>
          <a:off x="0" y="203644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914400</xdr:colOff>
      <xdr:row>16</xdr:row>
      <xdr:rowOff>1438275</xdr:rowOff>
    </xdr:to>
    <xdr:pic>
      <xdr:nvPicPr>
        <xdr:cNvPr id="1039" name="Immagine 15" descr="C:\Users\wksuser3\AppData\Local\TigerLogic\Target_Cross\temp\2017-OFV-0000235-0015_15.jpg"/>
        <xdr:cNvPicPr>
          <a:picLocks/>
        </xdr:cNvPicPr>
      </xdr:nvPicPr>
      <xdr:blipFill>
        <a:blip xmlns:r="http://schemas.openxmlformats.org/officeDocument/2006/relationships" r:embed="rId28" r:link="rId29" cstate="print"/>
        <a:srcRect/>
        <a:stretch>
          <a:fillRect/>
        </a:stretch>
      </xdr:blipFill>
      <xdr:spPr bwMode="auto">
        <a:xfrm>
          <a:off x="0" y="218027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914400</xdr:colOff>
      <xdr:row>17</xdr:row>
      <xdr:rowOff>1438275</xdr:rowOff>
    </xdr:to>
    <xdr:pic>
      <xdr:nvPicPr>
        <xdr:cNvPr id="1040" name="Immagine 16" descr="C:\Users\wksuser3\AppData\Local\TigerLogic\Target_Cross\temp\2017-OFV-0000235-0016_16.jpg"/>
        <xdr:cNvPicPr>
          <a:picLocks/>
        </xdr:cNvPicPr>
      </xdr:nvPicPr>
      <xdr:blipFill>
        <a:blip xmlns:r="http://schemas.openxmlformats.org/officeDocument/2006/relationships" r:embed="rId30" r:link="rId31" cstate="print"/>
        <a:srcRect/>
        <a:stretch>
          <a:fillRect/>
        </a:stretch>
      </xdr:blipFill>
      <xdr:spPr bwMode="auto">
        <a:xfrm>
          <a:off x="0" y="232410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914400</xdr:colOff>
      <xdr:row>18</xdr:row>
      <xdr:rowOff>1438275</xdr:rowOff>
    </xdr:to>
    <xdr:pic>
      <xdr:nvPicPr>
        <xdr:cNvPr id="1041" name="Immagine 17" descr="C:\Users\wksuser3\AppData\Local\TigerLogic\Target_Cross\temp\2017-OFV-0000235-0017_17.jpg"/>
        <xdr:cNvPicPr>
          <a:picLocks/>
        </xdr:cNvPicPr>
      </xdr:nvPicPr>
      <xdr:blipFill>
        <a:blip xmlns:r="http://schemas.openxmlformats.org/officeDocument/2006/relationships" r:embed="rId32" r:link="rId33" cstate="print"/>
        <a:srcRect/>
        <a:stretch>
          <a:fillRect/>
        </a:stretch>
      </xdr:blipFill>
      <xdr:spPr bwMode="auto">
        <a:xfrm>
          <a:off x="0" y="246792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914400</xdr:colOff>
      <xdr:row>19</xdr:row>
      <xdr:rowOff>1438275</xdr:rowOff>
    </xdr:to>
    <xdr:pic>
      <xdr:nvPicPr>
        <xdr:cNvPr id="1042" name="Immagine 18" descr="C:\Users\wksuser3\AppData\Local\TigerLogic\Target_Cross\temp\2017-OFV-0000235-0018_18.jpg"/>
        <xdr:cNvPicPr>
          <a:picLocks/>
        </xdr:cNvPicPr>
      </xdr:nvPicPr>
      <xdr:blipFill>
        <a:blip xmlns:r="http://schemas.openxmlformats.org/officeDocument/2006/relationships" r:embed="rId34" r:link="rId35" cstate="print"/>
        <a:srcRect/>
        <a:stretch>
          <a:fillRect/>
        </a:stretch>
      </xdr:blipFill>
      <xdr:spPr bwMode="auto">
        <a:xfrm>
          <a:off x="0" y="261175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914400</xdr:colOff>
      <xdr:row>20</xdr:row>
      <xdr:rowOff>1438275</xdr:rowOff>
    </xdr:to>
    <xdr:pic>
      <xdr:nvPicPr>
        <xdr:cNvPr id="1043" name="Immagine 19" descr="C:\Users\wksuser3\AppData\Local\TigerLogic\Target_Cross\temp\2017-OFV-0000235-0019_19.jpg"/>
        <xdr:cNvPicPr>
          <a:picLocks/>
        </xdr:cNvPicPr>
      </xdr:nvPicPr>
      <xdr:blipFill>
        <a:blip xmlns:r="http://schemas.openxmlformats.org/officeDocument/2006/relationships" r:embed="rId36" r:link="rId37" cstate="print"/>
        <a:srcRect/>
        <a:stretch>
          <a:fillRect/>
        </a:stretch>
      </xdr:blipFill>
      <xdr:spPr bwMode="auto">
        <a:xfrm>
          <a:off x="0" y="275558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914400</xdr:colOff>
      <xdr:row>21</xdr:row>
      <xdr:rowOff>1438275</xdr:rowOff>
    </xdr:to>
    <xdr:pic>
      <xdr:nvPicPr>
        <xdr:cNvPr id="1044" name="Immagine 20" descr="C:\Users\wksuser3\AppData\Local\TigerLogic\Target_Cross\temp\2017-OFV-0000235-0020_20.jpg"/>
        <xdr:cNvPicPr>
          <a:picLocks/>
        </xdr:cNvPicPr>
      </xdr:nvPicPr>
      <xdr:blipFill>
        <a:blip xmlns:r="http://schemas.openxmlformats.org/officeDocument/2006/relationships" r:embed="rId38" r:link="rId39" cstate="print"/>
        <a:srcRect/>
        <a:stretch>
          <a:fillRect/>
        </a:stretch>
      </xdr:blipFill>
      <xdr:spPr bwMode="auto">
        <a:xfrm>
          <a:off x="0" y="289941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914400</xdr:colOff>
      <xdr:row>22</xdr:row>
      <xdr:rowOff>1438275</xdr:rowOff>
    </xdr:to>
    <xdr:pic>
      <xdr:nvPicPr>
        <xdr:cNvPr id="1045" name="Immagine 21" descr="C:\Users\wksuser3\AppData\Local\TigerLogic\Target_Cross\temp\2017-OFV-0000235-0021_21.jpg"/>
        <xdr:cNvPicPr>
          <a:picLocks/>
        </xdr:cNvPicPr>
      </xdr:nvPicPr>
      <xdr:blipFill>
        <a:blip xmlns:r="http://schemas.openxmlformats.org/officeDocument/2006/relationships" r:embed="rId40" r:link="rId41" cstate="print"/>
        <a:srcRect/>
        <a:stretch>
          <a:fillRect/>
        </a:stretch>
      </xdr:blipFill>
      <xdr:spPr bwMode="auto">
        <a:xfrm>
          <a:off x="0" y="304323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914400</xdr:colOff>
      <xdr:row>23</xdr:row>
      <xdr:rowOff>1438275</xdr:rowOff>
    </xdr:to>
    <xdr:pic>
      <xdr:nvPicPr>
        <xdr:cNvPr id="1046" name="Immagine 22" descr="C:\Users\wksuser3\AppData\Local\TigerLogic\Target_Cross\temp\2017-OFV-0000235-0022_22.jpg"/>
        <xdr:cNvPicPr>
          <a:picLocks/>
        </xdr:cNvPicPr>
      </xdr:nvPicPr>
      <xdr:blipFill>
        <a:blip xmlns:r="http://schemas.openxmlformats.org/officeDocument/2006/relationships" r:embed="rId42" r:link="rId43" cstate="print"/>
        <a:srcRect/>
        <a:stretch>
          <a:fillRect/>
        </a:stretch>
      </xdr:blipFill>
      <xdr:spPr bwMode="auto">
        <a:xfrm>
          <a:off x="0" y="318706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914400</xdr:colOff>
      <xdr:row>24</xdr:row>
      <xdr:rowOff>1438275</xdr:rowOff>
    </xdr:to>
    <xdr:pic>
      <xdr:nvPicPr>
        <xdr:cNvPr id="1047" name="Immagine 23" descr="C:\Users\wksuser3\AppData\Local\TigerLogic\Target_Cross\temp\2017-OFV-0000235-0023_23.jpg"/>
        <xdr:cNvPicPr>
          <a:picLocks/>
        </xdr:cNvPicPr>
      </xdr:nvPicPr>
      <xdr:blipFill>
        <a:blip xmlns:r="http://schemas.openxmlformats.org/officeDocument/2006/relationships" r:embed="rId44" r:link="rId45" cstate="print"/>
        <a:srcRect/>
        <a:stretch>
          <a:fillRect/>
        </a:stretch>
      </xdr:blipFill>
      <xdr:spPr bwMode="auto">
        <a:xfrm>
          <a:off x="0" y="333089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914400</xdr:colOff>
      <xdr:row>25</xdr:row>
      <xdr:rowOff>1438275</xdr:rowOff>
    </xdr:to>
    <xdr:pic>
      <xdr:nvPicPr>
        <xdr:cNvPr id="1048" name="Immagine 24" descr="C:\Users\wksuser3\AppData\Local\TigerLogic\Target_Cross\temp\2017-OFV-0000235-0024_24.jpg"/>
        <xdr:cNvPicPr>
          <a:picLocks/>
        </xdr:cNvPicPr>
      </xdr:nvPicPr>
      <xdr:blipFill>
        <a:blip xmlns:r="http://schemas.openxmlformats.org/officeDocument/2006/relationships" r:embed="rId46" r:link="rId47" cstate="print"/>
        <a:srcRect/>
        <a:stretch>
          <a:fillRect/>
        </a:stretch>
      </xdr:blipFill>
      <xdr:spPr bwMode="auto">
        <a:xfrm>
          <a:off x="0" y="347472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914400</xdr:colOff>
      <xdr:row>26</xdr:row>
      <xdr:rowOff>1438275</xdr:rowOff>
    </xdr:to>
    <xdr:pic>
      <xdr:nvPicPr>
        <xdr:cNvPr id="1049" name="Immagine 25" descr="C:\Users\wksuser3\AppData\Local\TigerLogic\Target_Cross\temp\2017-OFV-0000235-0025_25.jpg"/>
        <xdr:cNvPicPr>
          <a:picLocks/>
        </xdr:cNvPicPr>
      </xdr:nvPicPr>
      <xdr:blipFill>
        <a:blip xmlns:r="http://schemas.openxmlformats.org/officeDocument/2006/relationships" r:embed="rId48" r:link="rId49" cstate="print"/>
        <a:srcRect/>
        <a:stretch>
          <a:fillRect/>
        </a:stretch>
      </xdr:blipFill>
      <xdr:spPr bwMode="auto">
        <a:xfrm>
          <a:off x="0" y="361854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914400</xdr:colOff>
      <xdr:row>27</xdr:row>
      <xdr:rowOff>1438275</xdr:rowOff>
    </xdr:to>
    <xdr:pic>
      <xdr:nvPicPr>
        <xdr:cNvPr id="1050" name="Immagine 26" descr="C:\Users\wksuser3\AppData\Local\TigerLogic\Target_Cross\temp\2017-OFV-0000235-0026_26.jpg"/>
        <xdr:cNvPicPr>
          <a:picLocks/>
        </xdr:cNvPicPr>
      </xdr:nvPicPr>
      <xdr:blipFill>
        <a:blip xmlns:r="http://schemas.openxmlformats.org/officeDocument/2006/relationships" r:embed="rId50" r:link="rId51" cstate="print"/>
        <a:srcRect/>
        <a:stretch>
          <a:fillRect/>
        </a:stretch>
      </xdr:blipFill>
      <xdr:spPr bwMode="auto">
        <a:xfrm>
          <a:off x="0" y="376237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914400</xdr:colOff>
      <xdr:row>28</xdr:row>
      <xdr:rowOff>1438275</xdr:rowOff>
    </xdr:to>
    <xdr:pic>
      <xdr:nvPicPr>
        <xdr:cNvPr id="1051" name="Immagine 27" descr="C:\Users\wksuser3\AppData\Local\TigerLogic\Target_Cross\temp\2017-OFV-0000235-0027_27.jpg"/>
        <xdr:cNvPicPr>
          <a:picLocks/>
        </xdr:cNvPicPr>
      </xdr:nvPicPr>
      <xdr:blipFill>
        <a:blip xmlns:r="http://schemas.openxmlformats.org/officeDocument/2006/relationships" r:embed="rId52" r:link="rId53" cstate="print"/>
        <a:srcRect/>
        <a:stretch>
          <a:fillRect/>
        </a:stretch>
      </xdr:blipFill>
      <xdr:spPr bwMode="auto">
        <a:xfrm>
          <a:off x="0" y="390620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914400</xdr:colOff>
      <xdr:row>29</xdr:row>
      <xdr:rowOff>1438275</xdr:rowOff>
    </xdr:to>
    <xdr:pic>
      <xdr:nvPicPr>
        <xdr:cNvPr id="1052" name="Immagine 28" descr="C:\Users\wksuser3\AppData\Local\TigerLogic\Target_Cross\temp\2017-OFV-0000235-0028_28.jpg"/>
        <xdr:cNvPicPr>
          <a:picLocks/>
        </xdr:cNvPicPr>
      </xdr:nvPicPr>
      <xdr:blipFill>
        <a:blip xmlns:r="http://schemas.openxmlformats.org/officeDocument/2006/relationships" r:embed="rId54" r:link="rId55" cstate="print"/>
        <a:srcRect/>
        <a:stretch>
          <a:fillRect/>
        </a:stretch>
      </xdr:blipFill>
      <xdr:spPr bwMode="auto">
        <a:xfrm>
          <a:off x="0" y="405003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914400</xdr:colOff>
      <xdr:row>30</xdr:row>
      <xdr:rowOff>1438275</xdr:rowOff>
    </xdr:to>
    <xdr:pic>
      <xdr:nvPicPr>
        <xdr:cNvPr id="1053" name="Immagine 29" descr="C:\Users\wksuser3\AppData\Local\TigerLogic\Target_Cross\temp\2017-OFV-0000235-0029_29.jpg"/>
        <xdr:cNvPicPr>
          <a:picLocks/>
        </xdr:cNvPicPr>
      </xdr:nvPicPr>
      <xdr:blipFill>
        <a:blip xmlns:r="http://schemas.openxmlformats.org/officeDocument/2006/relationships" r:embed="rId56" r:link="rId57" cstate="print"/>
        <a:srcRect/>
        <a:stretch>
          <a:fillRect/>
        </a:stretch>
      </xdr:blipFill>
      <xdr:spPr bwMode="auto">
        <a:xfrm>
          <a:off x="0" y="419385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914400</xdr:colOff>
      <xdr:row>31</xdr:row>
      <xdr:rowOff>1438275</xdr:rowOff>
    </xdr:to>
    <xdr:pic>
      <xdr:nvPicPr>
        <xdr:cNvPr id="1054" name="Immagine 30" descr="C:\Users\wksuser3\AppData\Local\TigerLogic\Target_Cross\temp\2017-OFV-0000235-0030_30.jpg"/>
        <xdr:cNvPicPr>
          <a:picLocks/>
        </xdr:cNvPicPr>
      </xdr:nvPicPr>
      <xdr:blipFill>
        <a:blip xmlns:r="http://schemas.openxmlformats.org/officeDocument/2006/relationships" r:embed="rId56" r:link="rId58" cstate="print"/>
        <a:srcRect/>
        <a:stretch>
          <a:fillRect/>
        </a:stretch>
      </xdr:blipFill>
      <xdr:spPr bwMode="auto">
        <a:xfrm>
          <a:off x="0" y="433768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914400</xdr:colOff>
      <xdr:row>32</xdr:row>
      <xdr:rowOff>1438275</xdr:rowOff>
    </xdr:to>
    <xdr:pic>
      <xdr:nvPicPr>
        <xdr:cNvPr id="1055" name="Immagine 31" descr="C:\Users\wksuser3\AppData\Local\TigerLogic\Target_Cross\temp\2017-OFV-0000235-0031_31.jpg"/>
        <xdr:cNvPicPr>
          <a:picLocks/>
        </xdr:cNvPicPr>
      </xdr:nvPicPr>
      <xdr:blipFill>
        <a:blip xmlns:r="http://schemas.openxmlformats.org/officeDocument/2006/relationships" r:embed="rId56" r:link="rId59" cstate="print"/>
        <a:srcRect/>
        <a:stretch>
          <a:fillRect/>
        </a:stretch>
      </xdr:blipFill>
      <xdr:spPr bwMode="auto">
        <a:xfrm>
          <a:off x="0" y="448151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914400</xdr:colOff>
      <xdr:row>33</xdr:row>
      <xdr:rowOff>1438275</xdr:rowOff>
    </xdr:to>
    <xdr:pic>
      <xdr:nvPicPr>
        <xdr:cNvPr id="1056" name="Immagine 32" descr="C:\Users\wksuser3\AppData\Local\TigerLogic\Target_Cross\temp\2017-OFV-0000235-0032_32.jpg"/>
        <xdr:cNvPicPr>
          <a:picLocks/>
        </xdr:cNvPicPr>
      </xdr:nvPicPr>
      <xdr:blipFill>
        <a:blip xmlns:r="http://schemas.openxmlformats.org/officeDocument/2006/relationships" r:embed="rId60" r:link="rId61" cstate="print"/>
        <a:srcRect/>
        <a:stretch>
          <a:fillRect/>
        </a:stretch>
      </xdr:blipFill>
      <xdr:spPr bwMode="auto">
        <a:xfrm>
          <a:off x="0" y="462534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914400</xdr:colOff>
      <xdr:row>34</xdr:row>
      <xdr:rowOff>1438275</xdr:rowOff>
    </xdr:to>
    <xdr:pic>
      <xdr:nvPicPr>
        <xdr:cNvPr id="1057" name="Immagine 33" descr="C:\Users\wksuser3\AppData\Local\TigerLogic\Target_Cross\temp\2017-OFV-0000235-0033_33.jpg"/>
        <xdr:cNvPicPr>
          <a:picLocks/>
        </xdr:cNvPicPr>
      </xdr:nvPicPr>
      <xdr:blipFill>
        <a:blip xmlns:r="http://schemas.openxmlformats.org/officeDocument/2006/relationships" r:embed="rId62" r:link="rId63" cstate="print"/>
        <a:srcRect/>
        <a:stretch>
          <a:fillRect/>
        </a:stretch>
      </xdr:blipFill>
      <xdr:spPr bwMode="auto">
        <a:xfrm>
          <a:off x="0" y="476916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914400</xdr:colOff>
      <xdr:row>35</xdr:row>
      <xdr:rowOff>1438275</xdr:rowOff>
    </xdr:to>
    <xdr:pic>
      <xdr:nvPicPr>
        <xdr:cNvPr id="1058" name="Immagine 34" descr="C:\Users\wksuser3\AppData\Local\TigerLogic\Target_Cross\temp\2017-OFV-0000235-0034_34.jpg"/>
        <xdr:cNvPicPr>
          <a:picLocks/>
        </xdr:cNvPicPr>
      </xdr:nvPicPr>
      <xdr:blipFill>
        <a:blip xmlns:r="http://schemas.openxmlformats.org/officeDocument/2006/relationships" r:embed="rId64" r:link="rId65" cstate="print"/>
        <a:srcRect/>
        <a:stretch>
          <a:fillRect/>
        </a:stretch>
      </xdr:blipFill>
      <xdr:spPr bwMode="auto">
        <a:xfrm>
          <a:off x="0" y="491299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914400</xdr:colOff>
      <xdr:row>36</xdr:row>
      <xdr:rowOff>1438275</xdr:rowOff>
    </xdr:to>
    <xdr:pic>
      <xdr:nvPicPr>
        <xdr:cNvPr id="1059" name="Immagine 35" descr="C:\Users\wksuser3\AppData\Local\TigerLogic\Target_Cross\temp\2017-OFV-0000235-0035_35.jpg"/>
        <xdr:cNvPicPr>
          <a:picLocks/>
        </xdr:cNvPicPr>
      </xdr:nvPicPr>
      <xdr:blipFill>
        <a:blip xmlns:r="http://schemas.openxmlformats.org/officeDocument/2006/relationships" r:embed="rId64" r:link="rId66" cstate="print"/>
        <a:srcRect/>
        <a:stretch>
          <a:fillRect/>
        </a:stretch>
      </xdr:blipFill>
      <xdr:spPr bwMode="auto">
        <a:xfrm>
          <a:off x="0" y="505682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</xdr:col>
      <xdr:colOff>914400</xdr:colOff>
      <xdr:row>37</xdr:row>
      <xdr:rowOff>1438275</xdr:rowOff>
    </xdr:to>
    <xdr:pic>
      <xdr:nvPicPr>
        <xdr:cNvPr id="1060" name="Immagine 36" descr="C:\Users\wksuser3\AppData\Local\TigerLogic\Target_Cross\temp\2017-OFV-0000235-0036_36.jpg"/>
        <xdr:cNvPicPr>
          <a:picLocks/>
        </xdr:cNvPicPr>
      </xdr:nvPicPr>
      <xdr:blipFill>
        <a:blip xmlns:r="http://schemas.openxmlformats.org/officeDocument/2006/relationships" r:embed="rId64" r:link="rId67" cstate="print"/>
        <a:srcRect/>
        <a:stretch>
          <a:fillRect/>
        </a:stretch>
      </xdr:blipFill>
      <xdr:spPr bwMode="auto">
        <a:xfrm>
          <a:off x="0" y="520065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914400</xdr:colOff>
      <xdr:row>38</xdr:row>
      <xdr:rowOff>1438275</xdr:rowOff>
    </xdr:to>
    <xdr:pic>
      <xdr:nvPicPr>
        <xdr:cNvPr id="1061" name="Immagine 37" descr="C:\Users\wksuser3\AppData\Local\TigerLogic\Target_Cross\temp\2017-OFV-0000235-0037_37.jpg"/>
        <xdr:cNvPicPr>
          <a:picLocks/>
        </xdr:cNvPicPr>
      </xdr:nvPicPr>
      <xdr:blipFill>
        <a:blip xmlns:r="http://schemas.openxmlformats.org/officeDocument/2006/relationships" r:embed="rId68" r:link="rId69" cstate="print"/>
        <a:srcRect/>
        <a:stretch>
          <a:fillRect/>
        </a:stretch>
      </xdr:blipFill>
      <xdr:spPr bwMode="auto">
        <a:xfrm>
          <a:off x="0" y="534447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914400</xdr:colOff>
      <xdr:row>39</xdr:row>
      <xdr:rowOff>1438275</xdr:rowOff>
    </xdr:to>
    <xdr:pic>
      <xdr:nvPicPr>
        <xdr:cNvPr id="1062" name="Immagine 38" descr="C:\Users\wksuser3\AppData\Local\TigerLogic\Target_Cross\temp\2017-OFV-0000235-0038_38.jpg"/>
        <xdr:cNvPicPr>
          <a:picLocks/>
        </xdr:cNvPicPr>
      </xdr:nvPicPr>
      <xdr:blipFill>
        <a:blip xmlns:r="http://schemas.openxmlformats.org/officeDocument/2006/relationships" r:embed="rId68" r:link="rId70" cstate="print"/>
        <a:srcRect/>
        <a:stretch>
          <a:fillRect/>
        </a:stretch>
      </xdr:blipFill>
      <xdr:spPr bwMode="auto">
        <a:xfrm>
          <a:off x="0" y="548830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914400</xdr:colOff>
      <xdr:row>40</xdr:row>
      <xdr:rowOff>1438275</xdr:rowOff>
    </xdr:to>
    <xdr:pic>
      <xdr:nvPicPr>
        <xdr:cNvPr id="1063" name="Immagine 39" descr="C:\Users\wksuser3\AppData\Local\TigerLogic\Target_Cross\temp\2017-OFV-0000235-0039_39.jpg"/>
        <xdr:cNvPicPr>
          <a:picLocks/>
        </xdr:cNvPicPr>
      </xdr:nvPicPr>
      <xdr:blipFill>
        <a:blip xmlns:r="http://schemas.openxmlformats.org/officeDocument/2006/relationships" r:embed="rId68" r:link="rId71" cstate="print"/>
        <a:srcRect/>
        <a:stretch>
          <a:fillRect/>
        </a:stretch>
      </xdr:blipFill>
      <xdr:spPr bwMode="auto">
        <a:xfrm>
          <a:off x="0" y="563213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914400</xdr:colOff>
      <xdr:row>41</xdr:row>
      <xdr:rowOff>1438275</xdr:rowOff>
    </xdr:to>
    <xdr:pic>
      <xdr:nvPicPr>
        <xdr:cNvPr id="1064" name="Immagine 40" descr="C:\Users\wksuser3\AppData\Local\TigerLogic\Target_Cross\temp\2017-OFV-0000235-0040_40.jpg"/>
        <xdr:cNvPicPr>
          <a:picLocks/>
        </xdr:cNvPicPr>
      </xdr:nvPicPr>
      <xdr:blipFill>
        <a:blip xmlns:r="http://schemas.openxmlformats.org/officeDocument/2006/relationships" r:embed="rId72" r:link="rId73" cstate="print"/>
        <a:srcRect/>
        <a:stretch>
          <a:fillRect/>
        </a:stretch>
      </xdr:blipFill>
      <xdr:spPr bwMode="auto">
        <a:xfrm>
          <a:off x="0" y="577596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914400</xdr:colOff>
      <xdr:row>42</xdr:row>
      <xdr:rowOff>1438275</xdr:rowOff>
    </xdr:to>
    <xdr:pic>
      <xdr:nvPicPr>
        <xdr:cNvPr id="1065" name="Immagine 41" descr="C:\Users\wksuser3\AppData\Local\TigerLogic\Target_Cross\temp\2017-OFV-0000235-0041_41.jpg"/>
        <xdr:cNvPicPr>
          <a:picLocks/>
        </xdr:cNvPicPr>
      </xdr:nvPicPr>
      <xdr:blipFill>
        <a:blip xmlns:r="http://schemas.openxmlformats.org/officeDocument/2006/relationships" r:embed="rId72" r:link="rId74" cstate="print"/>
        <a:srcRect/>
        <a:stretch>
          <a:fillRect/>
        </a:stretch>
      </xdr:blipFill>
      <xdr:spPr bwMode="auto">
        <a:xfrm>
          <a:off x="0" y="591978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914400</xdr:colOff>
      <xdr:row>43</xdr:row>
      <xdr:rowOff>1438275</xdr:rowOff>
    </xdr:to>
    <xdr:pic>
      <xdr:nvPicPr>
        <xdr:cNvPr id="1066" name="Immagine 42" descr="C:\Users\wksuser3\AppData\Local\TigerLogic\Target_Cross\temp\2017-OFV-0000235-0042_42.jpg"/>
        <xdr:cNvPicPr>
          <a:picLocks/>
        </xdr:cNvPicPr>
      </xdr:nvPicPr>
      <xdr:blipFill>
        <a:blip xmlns:r="http://schemas.openxmlformats.org/officeDocument/2006/relationships" r:embed="rId72" r:link="rId75" cstate="print"/>
        <a:srcRect/>
        <a:stretch>
          <a:fillRect/>
        </a:stretch>
      </xdr:blipFill>
      <xdr:spPr bwMode="auto">
        <a:xfrm>
          <a:off x="0" y="606361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914400</xdr:colOff>
      <xdr:row>44</xdr:row>
      <xdr:rowOff>1438275</xdr:rowOff>
    </xdr:to>
    <xdr:pic>
      <xdr:nvPicPr>
        <xdr:cNvPr id="1067" name="Immagine 43" descr="C:\Users\wksuser3\AppData\Local\TigerLogic\Target_Cross\temp\2017-OFV-0000235-0043_43.jpg"/>
        <xdr:cNvPicPr>
          <a:picLocks/>
        </xdr:cNvPicPr>
      </xdr:nvPicPr>
      <xdr:blipFill>
        <a:blip xmlns:r="http://schemas.openxmlformats.org/officeDocument/2006/relationships" r:embed="rId72" r:link="rId76" cstate="print"/>
        <a:srcRect/>
        <a:stretch>
          <a:fillRect/>
        </a:stretch>
      </xdr:blipFill>
      <xdr:spPr bwMode="auto">
        <a:xfrm>
          <a:off x="0" y="620744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914400</xdr:colOff>
      <xdr:row>45</xdr:row>
      <xdr:rowOff>1438275</xdr:rowOff>
    </xdr:to>
    <xdr:pic>
      <xdr:nvPicPr>
        <xdr:cNvPr id="1068" name="Immagine 44" descr="C:\Users\wksuser3\AppData\Local\TigerLogic\Target_Cross\temp\2017-OFV-0000235-0044_44.jpg"/>
        <xdr:cNvPicPr>
          <a:picLocks/>
        </xdr:cNvPicPr>
      </xdr:nvPicPr>
      <xdr:blipFill>
        <a:blip xmlns:r="http://schemas.openxmlformats.org/officeDocument/2006/relationships" r:embed="rId72" r:link="rId77" cstate="print"/>
        <a:srcRect/>
        <a:stretch>
          <a:fillRect/>
        </a:stretch>
      </xdr:blipFill>
      <xdr:spPr bwMode="auto">
        <a:xfrm>
          <a:off x="0" y="635127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914400</xdr:colOff>
      <xdr:row>46</xdr:row>
      <xdr:rowOff>1438275</xdr:rowOff>
    </xdr:to>
    <xdr:pic>
      <xdr:nvPicPr>
        <xdr:cNvPr id="1069" name="Immagine 45" descr="C:\Users\wksuser3\AppData\Local\TigerLogic\Target_Cross\temp\2017-OFV-0000235-0045_45.jpg"/>
        <xdr:cNvPicPr>
          <a:picLocks/>
        </xdr:cNvPicPr>
      </xdr:nvPicPr>
      <xdr:blipFill>
        <a:blip xmlns:r="http://schemas.openxmlformats.org/officeDocument/2006/relationships" r:embed="rId72" r:link="rId78" cstate="print"/>
        <a:srcRect/>
        <a:stretch>
          <a:fillRect/>
        </a:stretch>
      </xdr:blipFill>
      <xdr:spPr bwMode="auto">
        <a:xfrm>
          <a:off x="0" y="649509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914400</xdr:colOff>
      <xdr:row>47</xdr:row>
      <xdr:rowOff>1438275</xdr:rowOff>
    </xdr:to>
    <xdr:pic>
      <xdr:nvPicPr>
        <xdr:cNvPr id="1070" name="Immagine 46" descr="C:\Users\wksuser3\AppData\Local\TigerLogic\Target_Cross\temp\2017-OFV-0000235-0046_46.jpg"/>
        <xdr:cNvPicPr>
          <a:picLocks/>
        </xdr:cNvPicPr>
      </xdr:nvPicPr>
      <xdr:blipFill>
        <a:blip xmlns:r="http://schemas.openxmlformats.org/officeDocument/2006/relationships" r:embed="rId72" r:link="rId79" cstate="print"/>
        <a:srcRect/>
        <a:stretch>
          <a:fillRect/>
        </a:stretch>
      </xdr:blipFill>
      <xdr:spPr bwMode="auto">
        <a:xfrm>
          <a:off x="0" y="663892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914400</xdr:colOff>
      <xdr:row>48</xdr:row>
      <xdr:rowOff>1438275</xdr:rowOff>
    </xdr:to>
    <xdr:pic>
      <xdr:nvPicPr>
        <xdr:cNvPr id="1071" name="Immagine 47" descr="C:\Users\wksuser3\AppData\Local\TigerLogic\Target_Cross\temp\2017-OFV-0000235-0047_47.jpg"/>
        <xdr:cNvPicPr>
          <a:picLocks/>
        </xdr:cNvPicPr>
      </xdr:nvPicPr>
      <xdr:blipFill>
        <a:blip xmlns:r="http://schemas.openxmlformats.org/officeDocument/2006/relationships" r:embed="rId72" r:link="rId80" cstate="print"/>
        <a:srcRect/>
        <a:stretch>
          <a:fillRect/>
        </a:stretch>
      </xdr:blipFill>
      <xdr:spPr bwMode="auto">
        <a:xfrm>
          <a:off x="0" y="678275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914400</xdr:colOff>
      <xdr:row>49</xdr:row>
      <xdr:rowOff>1438275</xdr:rowOff>
    </xdr:to>
    <xdr:pic>
      <xdr:nvPicPr>
        <xdr:cNvPr id="1072" name="Immagine 48" descr="C:\Users\wksuser3\AppData\Local\TigerLogic\Target_Cross\temp\2017-OFV-0000235-0048_48.jpg"/>
        <xdr:cNvPicPr>
          <a:picLocks/>
        </xdr:cNvPicPr>
      </xdr:nvPicPr>
      <xdr:blipFill>
        <a:blip xmlns:r="http://schemas.openxmlformats.org/officeDocument/2006/relationships" r:embed="rId81" r:link="rId82" cstate="print"/>
        <a:srcRect/>
        <a:stretch>
          <a:fillRect/>
        </a:stretch>
      </xdr:blipFill>
      <xdr:spPr bwMode="auto">
        <a:xfrm>
          <a:off x="0" y="692658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914400</xdr:colOff>
      <xdr:row>50</xdr:row>
      <xdr:rowOff>1438275</xdr:rowOff>
    </xdr:to>
    <xdr:pic>
      <xdr:nvPicPr>
        <xdr:cNvPr id="1073" name="Immagine 49" descr="C:\Users\wksuser3\AppData\Local\TigerLogic\Target_Cross\temp\2017-OFV-0000235-0049_49.jpg"/>
        <xdr:cNvPicPr>
          <a:picLocks/>
        </xdr:cNvPicPr>
      </xdr:nvPicPr>
      <xdr:blipFill>
        <a:blip xmlns:r="http://schemas.openxmlformats.org/officeDocument/2006/relationships" r:embed="rId83" r:link="rId84" cstate="print"/>
        <a:srcRect/>
        <a:stretch>
          <a:fillRect/>
        </a:stretch>
      </xdr:blipFill>
      <xdr:spPr bwMode="auto">
        <a:xfrm>
          <a:off x="0" y="707040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914400</xdr:colOff>
      <xdr:row>51</xdr:row>
      <xdr:rowOff>1438275</xdr:rowOff>
    </xdr:to>
    <xdr:pic>
      <xdr:nvPicPr>
        <xdr:cNvPr id="1074" name="Immagine 50" descr="C:\Users\wksuser3\AppData\Local\TigerLogic\Target_Cross\temp\2017-OFV-0000235-0050_50.jpg"/>
        <xdr:cNvPicPr>
          <a:picLocks/>
        </xdr:cNvPicPr>
      </xdr:nvPicPr>
      <xdr:blipFill>
        <a:blip xmlns:r="http://schemas.openxmlformats.org/officeDocument/2006/relationships" r:embed="rId85" r:link="rId86" cstate="print"/>
        <a:srcRect/>
        <a:stretch>
          <a:fillRect/>
        </a:stretch>
      </xdr:blipFill>
      <xdr:spPr bwMode="auto">
        <a:xfrm>
          <a:off x="0" y="721423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914400</xdr:colOff>
      <xdr:row>52</xdr:row>
      <xdr:rowOff>1438275</xdr:rowOff>
    </xdr:to>
    <xdr:pic>
      <xdr:nvPicPr>
        <xdr:cNvPr id="1075" name="Immagine 51" descr="C:\Users\wksuser3\AppData\Local\TigerLogic\Target_Cross\temp\2017-OFV-0000235-0051_51.jpg"/>
        <xdr:cNvPicPr>
          <a:picLocks/>
        </xdr:cNvPicPr>
      </xdr:nvPicPr>
      <xdr:blipFill>
        <a:blip xmlns:r="http://schemas.openxmlformats.org/officeDocument/2006/relationships" r:embed="rId87" r:link="rId88" cstate="print"/>
        <a:srcRect/>
        <a:stretch>
          <a:fillRect/>
        </a:stretch>
      </xdr:blipFill>
      <xdr:spPr bwMode="auto">
        <a:xfrm>
          <a:off x="0" y="735806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914400</xdr:colOff>
      <xdr:row>53</xdr:row>
      <xdr:rowOff>1438275</xdr:rowOff>
    </xdr:to>
    <xdr:pic>
      <xdr:nvPicPr>
        <xdr:cNvPr id="1076" name="Immagine 52" descr="C:\Users\wksuser3\AppData\Local\TigerLogic\Target_Cross\temp\2017-OFV-0000235-0052_52.jpg"/>
        <xdr:cNvPicPr>
          <a:picLocks/>
        </xdr:cNvPicPr>
      </xdr:nvPicPr>
      <xdr:blipFill>
        <a:blip xmlns:r="http://schemas.openxmlformats.org/officeDocument/2006/relationships" r:embed="rId89" r:link="rId90" cstate="print"/>
        <a:srcRect/>
        <a:stretch>
          <a:fillRect/>
        </a:stretch>
      </xdr:blipFill>
      <xdr:spPr bwMode="auto">
        <a:xfrm>
          <a:off x="0" y="750189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914400</xdr:colOff>
      <xdr:row>54</xdr:row>
      <xdr:rowOff>1438275</xdr:rowOff>
    </xdr:to>
    <xdr:pic>
      <xdr:nvPicPr>
        <xdr:cNvPr id="1077" name="Immagine 53" descr="C:\Users\wksuser3\AppData\Local\TigerLogic\Target_Cross\temp\2017-OFV-0000235-0053_53.jpg"/>
        <xdr:cNvPicPr>
          <a:picLocks/>
        </xdr:cNvPicPr>
      </xdr:nvPicPr>
      <xdr:blipFill>
        <a:blip xmlns:r="http://schemas.openxmlformats.org/officeDocument/2006/relationships" r:embed="rId91" r:link="rId92" cstate="print"/>
        <a:srcRect/>
        <a:stretch>
          <a:fillRect/>
        </a:stretch>
      </xdr:blipFill>
      <xdr:spPr bwMode="auto">
        <a:xfrm>
          <a:off x="0" y="764571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914400</xdr:colOff>
      <xdr:row>55</xdr:row>
      <xdr:rowOff>1438275</xdr:rowOff>
    </xdr:to>
    <xdr:pic>
      <xdr:nvPicPr>
        <xdr:cNvPr id="1078" name="Immagine 54" descr="C:\Users\wksuser3\AppData\Local\TigerLogic\Target_Cross\temp\2017-OFV-0000235-0054_54.jpg"/>
        <xdr:cNvPicPr>
          <a:picLocks/>
        </xdr:cNvPicPr>
      </xdr:nvPicPr>
      <xdr:blipFill>
        <a:blip xmlns:r="http://schemas.openxmlformats.org/officeDocument/2006/relationships" r:embed="rId93" r:link="rId94" cstate="print"/>
        <a:srcRect/>
        <a:stretch>
          <a:fillRect/>
        </a:stretch>
      </xdr:blipFill>
      <xdr:spPr bwMode="auto">
        <a:xfrm>
          <a:off x="0" y="778954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914400</xdr:colOff>
      <xdr:row>56</xdr:row>
      <xdr:rowOff>1438275</xdr:rowOff>
    </xdr:to>
    <xdr:pic>
      <xdr:nvPicPr>
        <xdr:cNvPr id="1079" name="Immagine 55" descr="C:\Users\wksuser3\AppData\Local\TigerLogic\Target_Cross\temp\2017-OFV-0000235-0055_55.jpg"/>
        <xdr:cNvPicPr>
          <a:picLocks/>
        </xdr:cNvPicPr>
      </xdr:nvPicPr>
      <xdr:blipFill>
        <a:blip xmlns:r="http://schemas.openxmlformats.org/officeDocument/2006/relationships" r:embed="rId93" r:link="rId95" cstate="print"/>
        <a:srcRect/>
        <a:stretch>
          <a:fillRect/>
        </a:stretch>
      </xdr:blipFill>
      <xdr:spPr bwMode="auto">
        <a:xfrm>
          <a:off x="0" y="793337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914400</xdr:colOff>
      <xdr:row>57</xdr:row>
      <xdr:rowOff>1438275</xdr:rowOff>
    </xdr:to>
    <xdr:pic>
      <xdr:nvPicPr>
        <xdr:cNvPr id="1080" name="Immagine 56" descr="C:\Users\wksuser3\AppData\Local\TigerLogic\Target_Cross\temp\2017-OFV-0000235-0056_56.jpg"/>
        <xdr:cNvPicPr>
          <a:picLocks/>
        </xdr:cNvPicPr>
      </xdr:nvPicPr>
      <xdr:blipFill>
        <a:blip xmlns:r="http://schemas.openxmlformats.org/officeDocument/2006/relationships" r:embed="rId93" r:link="rId96" cstate="print"/>
        <a:srcRect/>
        <a:stretch>
          <a:fillRect/>
        </a:stretch>
      </xdr:blipFill>
      <xdr:spPr bwMode="auto">
        <a:xfrm>
          <a:off x="0" y="807720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914400</xdr:colOff>
      <xdr:row>58</xdr:row>
      <xdr:rowOff>1438275</xdr:rowOff>
    </xdr:to>
    <xdr:pic>
      <xdr:nvPicPr>
        <xdr:cNvPr id="1081" name="Immagine 57" descr="C:\Users\wksuser3\AppData\Local\TigerLogic\Target_Cross\temp\2017-OFV-0000235-0057_57.jpg"/>
        <xdr:cNvPicPr>
          <a:picLocks/>
        </xdr:cNvPicPr>
      </xdr:nvPicPr>
      <xdr:blipFill>
        <a:blip xmlns:r="http://schemas.openxmlformats.org/officeDocument/2006/relationships" r:embed="rId93" r:link="rId97" cstate="print"/>
        <a:srcRect/>
        <a:stretch>
          <a:fillRect/>
        </a:stretch>
      </xdr:blipFill>
      <xdr:spPr bwMode="auto">
        <a:xfrm>
          <a:off x="0" y="822102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914400</xdr:colOff>
      <xdr:row>59</xdr:row>
      <xdr:rowOff>1438275</xdr:rowOff>
    </xdr:to>
    <xdr:pic>
      <xdr:nvPicPr>
        <xdr:cNvPr id="1082" name="Immagine 58" descr="C:\Users\wksuser3\AppData\Local\TigerLogic\Target_Cross\temp\2017-OFV-0000235-0058_58.jpg"/>
        <xdr:cNvPicPr>
          <a:picLocks/>
        </xdr:cNvPicPr>
      </xdr:nvPicPr>
      <xdr:blipFill>
        <a:blip xmlns:r="http://schemas.openxmlformats.org/officeDocument/2006/relationships" r:embed="rId98" r:link="rId99" cstate="print"/>
        <a:srcRect/>
        <a:stretch>
          <a:fillRect/>
        </a:stretch>
      </xdr:blipFill>
      <xdr:spPr bwMode="auto">
        <a:xfrm>
          <a:off x="0" y="836485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</xdr:col>
      <xdr:colOff>914400</xdr:colOff>
      <xdr:row>60</xdr:row>
      <xdr:rowOff>1438275</xdr:rowOff>
    </xdr:to>
    <xdr:pic>
      <xdr:nvPicPr>
        <xdr:cNvPr id="1083" name="Immagine 59" descr="C:\Users\wksuser3\AppData\Local\TigerLogic\Target_Cross\temp\2017-OFV-0000235-0059_59.jpg"/>
        <xdr:cNvPicPr>
          <a:picLocks/>
        </xdr:cNvPicPr>
      </xdr:nvPicPr>
      <xdr:blipFill>
        <a:blip xmlns:r="http://schemas.openxmlformats.org/officeDocument/2006/relationships" r:embed="rId100" r:link="rId101" cstate="print"/>
        <a:srcRect/>
        <a:stretch>
          <a:fillRect/>
        </a:stretch>
      </xdr:blipFill>
      <xdr:spPr bwMode="auto">
        <a:xfrm>
          <a:off x="0" y="850868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914400</xdr:colOff>
      <xdr:row>61</xdr:row>
      <xdr:rowOff>1438275</xdr:rowOff>
    </xdr:to>
    <xdr:pic>
      <xdr:nvPicPr>
        <xdr:cNvPr id="1084" name="Immagine 60" descr="C:\Users\wksuser3\AppData\Local\TigerLogic\Target_Cross\temp\2017-OFV-0000235-0060_60.jpg"/>
        <xdr:cNvPicPr>
          <a:picLocks/>
        </xdr:cNvPicPr>
      </xdr:nvPicPr>
      <xdr:blipFill>
        <a:blip xmlns:r="http://schemas.openxmlformats.org/officeDocument/2006/relationships" r:embed="rId102" r:link="rId103" cstate="print"/>
        <a:srcRect/>
        <a:stretch>
          <a:fillRect/>
        </a:stretch>
      </xdr:blipFill>
      <xdr:spPr bwMode="auto">
        <a:xfrm>
          <a:off x="0" y="865251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914400</xdr:colOff>
      <xdr:row>62</xdr:row>
      <xdr:rowOff>1438275</xdr:rowOff>
    </xdr:to>
    <xdr:pic>
      <xdr:nvPicPr>
        <xdr:cNvPr id="1085" name="Immagine 61" descr="C:\Users\wksuser3\AppData\Local\TigerLogic\Target_Cross\temp\2017-OFV-0000235-0061_61.jpg"/>
        <xdr:cNvPicPr>
          <a:picLocks/>
        </xdr:cNvPicPr>
      </xdr:nvPicPr>
      <xdr:blipFill>
        <a:blip xmlns:r="http://schemas.openxmlformats.org/officeDocument/2006/relationships" r:embed="rId104" r:link="rId105" cstate="print"/>
        <a:srcRect/>
        <a:stretch>
          <a:fillRect/>
        </a:stretch>
      </xdr:blipFill>
      <xdr:spPr bwMode="auto">
        <a:xfrm>
          <a:off x="0" y="879633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914400</xdr:colOff>
      <xdr:row>63</xdr:row>
      <xdr:rowOff>1438275</xdr:rowOff>
    </xdr:to>
    <xdr:pic>
      <xdr:nvPicPr>
        <xdr:cNvPr id="1086" name="Immagine 62" descr="C:\Users\wksuser3\AppData\Local\TigerLogic\Target_Cross\temp\2017-OFV-0000235-0062_62.jpg"/>
        <xdr:cNvPicPr>
          <a:picLocks/>
        </xdr:cNvPicPr>
      </xdr:nvPicPr>
      <xdr:blipFill>
        <a:blip xmlns:r="http://schemas.openxmlformats.org/officeDocument/2006/relationships" r:embed="rId106" r:link="rId107" cstate="print"/>
        <a:srcRect/>
        <a:stretch>
          <a:fillRect/>
        </a:stretch>
      </xdr:blipFill>
      <xdr:spPr bwMode="auto">
        <a:xfrm>
          <a:off x="0" y="894016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914400</xdr:colOff>
      <xdr:row>64</xdr:row>
      <xdr:rowOff>1438275</xdr:rowOff>
    </xdr:to>
    <xdr:pic>
      <xdr:nvPicPr>
        <xdr:cNvPr id="1087" name="Immagine 63" descr="C:\Users\wksuser3\AppData\Local\TigerLogic\Target_Cross\temp\2017-OFV-0000235-0063_63.jpg"/>
        <xdr:cNvPicPr>
          <a:picLocks/>
        </xdr:cNvPicPr>
      </xdr:nvPicPr>
      <xdr:blipFill>
        <a:blip xmlns:r="http://schemas.openxmlformats.org/officeDocument/2006/relationships" r:embed="rId108" r:link="rId109" cstate="print"/>
        <a:srcRect/>
        <a:stretch>
          <a:fillRect/>
        </a:stretch>
      </xdr:blipFill>
      <xdr:spPr bwMode="auto">
        <a:xfrm>
          <a:off x="0" y="908399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914400</xdr:colOff>
      <xdr:row>65</xdr:row>
      <xdr:rowOff>1438275</xdr:rowOff>
    </xdr:to>
    <xdr:pic>
      <xdr:nvPicPr>
        <xdr:cNvPr id="1088" name="Immagine 64" descr="C:\Users\wksuser3\AppData\Local\TigerLogic\Target_Cross\temp\2017-OFV-0000235-0064_64.jpg"/>
        <xdr:cNvPicPr>
          <a:picLocks/>
        </xdr:cNvPicPr>
      </xdr:nvPicPr>
      <xdr:blipFill>
        <a:blip xmlns:r="http://schemas.openxmlformats.org/officeDocument/2006/relationships" r:embed="rId108" r:link="rId110" cstate="print"/>
        <a:srcRect/>
        <a:stretch>
          <a:fillRect/>
        </a:stretch>
      </xdr:blipFill>
      <xdr:spPr bwMode="auto">
        <a:xfrm>
          <a:off x="0" y="922782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914400</xdr:colOff>
      <xdr:row>66</xdr:row>
      <xdr:rowOff>1438275</xdr:rowOff>
    </xdr:to>
    <xdr:pic>
      <xdr:nvPicPr>
        <xdr:cNvPr id="1089" name="Immagine 65" descr="C:\Users\wksuser3\AppData\Local\TigerLogic\Target_Cross\temp\2017-OFV-0000235-0065_65.jpg"/>
        <xdr:cNvPicPr>
          <a:picLocks/>
        </xdr:cNvPicPr>
      </xdr:nvPicPr>
      <xdr:blipFill>
        <a:blip xmlns:r="http://schemas.openxmlformats.org/officeDocument/2006/relationships" r:embed="rId111" r:link="rId112" cstate="print"/>
        <a:srcRect/>
        <a:stretch>
          <a:fillRect/>
        </a:stretch>
      </xdr:blipFill>
      <xdr:spPr bwMode="auto">
        <a:xfrm>
          <a:off x="0" y="937164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914400</xdr:colOff>
      <xdr:row>67</xdr:row>
      <xdr:rowOff>1438275</xdr:rowOff>
    </xdr:to>
    <xdr:pic>
      <xdr:nvPicPr>
        <xdr:cNvPr id="1090" name="Immagine 66" descr="C:\Users\wksuser3\AppData\Local\TigerLogic\Target_Cross\temp\2017-OFV-0000235-0066_66.jpg"/>
        <xdr:cNvPicPr>
          <a:picLocks/>
        </xdr:cNvPicPr>
      </xdr:nvPicPr>
      <xdr:blipFill>
        <a:blip xmlns:r="http://schemas.openxmlformats.org/officeDocument/2006/relationships" r:embed="rId111" r:link="rId113" cstate="print"/>
        <a:srcRect/>
        <a:stretch>
          <a:fillRect/>
        </a:stretch>
      </xdr:blipFill>
      <xdr:spPr bwMode="auto">
        <a:xfrm>
          <a:off x="0" y="951547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914400</xdr:colOff>
      <xdr:row>68</xdr:row>
      <xdr:rowOff>1438275</xdr:rowOff>
    </xdr:to>
    <xdr:pic>
      <xdr:nvPicPr>
        <xdr:cNvPr id="1091" name="Immagine 67" descr="C:\Users\wksuser3\AppData\Local\TigerLogic\Target_Cross\temp\2017-OFV-0000235-0067_67.jpg"/>
        <xdr:cNvPicPr>
          <a:picLocks/>
        </xdr:cNvPicPr>
      </xdr:nvPicPr>
      <xdr:blipFill>
        <a:blip xmlns:r="http://schemas.openxmlformats.org/officeDocument/2006/relationships" r:embed="rId111" r:link="rId114" cstate="print"/>
        <a:srcRect/>
        <a:stretch>
          <a:fillRect/>
        </a:stretch>
      </xdr:blipFill>
      <xdr:spPr bwMode="auto">
        <a:xfrm>
          <a:off x="0" y="965930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</xdr:col>
      <xdr:colOff>914400</xdr:colOff>
      <xdr:row>69</xdr:row>
      <xdr:rowOff>1438275</xdr:rowOff>
    </xdr:to>
    <xdr:pic>
      <xdr:nvPicPr>
        <xdr:cNvPr id="1092" name="Immagine 68" descr="C:\Users\wksuser3\AppData\Local\TigerLogic\Target_Cross\temp\2017-OFV-0000235-0068_68.jpg"/>
        <xdr:cNvPicPr>
          <a:picLocks/>
        </xdr:cNvPicPr>
      </xdr:nvPicPr>
      <xdr:blipFill>
        <a:blip xmlns:r="http://schemas.openxmlformats.org/officeDocument/2006/relationships" r:embed="rId111" r:link="rId115" cstate="print"/>
        <a:srcRect/>
        <a:stretch>
          <a:fillRect/>
        </a:stretch>
      </xdr:blipFill>
      <xdr:spPr bwMode="auto">
        <a:xfrm>
          <a:off x="0" y="980313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914400</xdr:colOff>
      <xdr:row>70</xdr:row>
      <xdr:rowOff>1438275</xdr:rowOff>
    </xdr:to>
    <xdr:pic>
      <xdr:nvPicPr>
        <xdr:cNvPr id="1093" name="Immagine 69" descr="C:\Users\wksuser3\AppData\Local\TigerLogic\Target_Cross\temp\2017-OFV-0000235-0069_69.jpg"/>
        <xdr:cNvPicPr>
          <a:picLocks/>
        </xdr:cNvPicPr>
      </xdr:nvPicPr>
      <xdr:blipFill>
        <a:blip xmlns:r="http://schemas.openxmlformats.org/officeDocument/2006/relationships" r:embed="rId111" r:link="rId116" cstate="print"/>
        <a:srcRect/>
        <a:stretch>
          <a:fillRect/>
        </a:stretch>
      </xdr:blipFill>
      <xdr:spPr bwMode="auto">
        <a:xfrm>
          <a:off x="0" y="994695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914400</xdr:colOff>
      <xdr:row>71</xdr:row>
      <xdr:rowOff>1438275</xdr:rowOff>
    </xdr:to>
    <xdr:pic>
      <xdr:nvPicPr>
        <xdr:cNvPr id="1094" name="Immagine 70" descr="C:\Users\wksuser3\AppData\Local\TigerLogic\Target_Cross\temp\2017-OFV-0000235-0070_70.jpg"/>
        <xdr:cNvPicPr>
          <a:picLocks/>
        </xdr:cNvPicPr>
      </xdr:nvPicPr>
      <xdr:blipFill>
        <a:blip xmlns:r="http://schemas.openxmlformats.org/officeDocument/2006/relationships" r:embed="rId111" r:link="rId117" cstate="print"/>
        <a:srcRect/>
        <a:stretch>
          <a:fillRect/>
        </a:stretch>
      </xdr:blipFill>
      <xdr:spPr bwMode="auto">
        <a:xfrm>
          <a:off x="0" y="1009078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</xdr:col>
      <xdr:colOff>914400</xdr:colOff>
      <xdr:row>72</xdr:row>
      <xdr:rowOff>1438275</xdr:rowOff>
    </xdr:to>
    <xdr:pic>
      <xdr:nvPicPr>
        <xdr:cNvPr id="1095" name="Immagine 71" descr="C:\Users\wksuser3\AppData\Local\TigerLogic\Target_Cross\temp\2017-OFV-0000235-0071_71.jpg"/>
        <xdr:cNvPicPr>
          <a:picLocks/>
        </xdr:cNvPicPr>
      </xdr:nvPicPr>
      <xdr:blipFill>
        <a:blip xmlns:r="http://schemas.openxmlformats.org/officeDocument/2006/relationships" r:embed="rId118" r:link="rId119" cstate="print"/>
        <a:srcRect/>
        <a:stretch>
          <a:fillRect/>
        </a:stretch>
      </xdr:blipFill>
      <xdr:spPr bwMode="auto">
        <a:xfrm>
          <a:off x="0" y="1023461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914400</xdr:colOff>
      <xdr:row>73</xdr:row>
      <xdr:rowOff>1438275</xdr:rowOff>
    </xdr:to>
    <xdr:pic>
      <xdr:nvPicPr>
        <xdr:cNvPr id="1096" name="Immagine 72" descr="C:\Users\wksuser3\AppData\Local\TigerLogic\Target_Cross\temp\2017-OFV-0000235-0072_72.jpg"/>
        <xdr:cNvPicPr>
          <a:picLocks/>
        </xdr:cNvPicPr>
      </xdr:nvPicPr>
      <xdr:blipFill>
        <a:blip xmlns:r="http://schemas.openxmlformats.org/officeDocument/2006/relationships" r:embed="rId120" r:link="rId121" cstate="print"/>
        <a:srcRect/>
        <a:stretch>
          <a:fillRect/>
        </a:stretch>
      </xdr:blipFill>
      <xdr:spPr bwMode="auto">
        <a:xfrm>
          <a:off x="0" y="1037844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914400</xdr:colOff>
      <xdr:row>74</xdr:row>
      <xdr:rowOff>1438275</xdr:rowOff>
    </xdr:to>
    <xdr:pic>
      <xdr:nvPicPr>
        <xdr:cNvPr id="1097" name="Immagine 73" descr="C:\Users\wksuser3\AppData\Local\TigerLogic\Target_Cross\temp\2017-OFV-0000235-0073_73.jpg"/>
        <xdr:cNvPicPr>
          <a:picLocks/>
        </xdr:cNvPicPr>
      </xdr:nvPicPr>
      <xdr:blipFill>
        <a:blip xmlns:r="http://schemas.openxmlformats.org/officeDocument/2006/relationships" r:embed="rId122" r:link="rId123" cstate="print"/>
        <a:srcRect/>
        <a:stretch>
          <a:fillRect/>
        </a:stretch>
      </xdr:blipFill>
      <xdr:spPr bwMode="auto">
        <a:xfrm>
          <a:off x="0" y="1052226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</xdr:col>
      <xdr:colOff>914400</xdr:colOff>
      <xdr:row>75</xdr:row>
      <xdr:rowOff>1438275</xdr:rowOff>
    </xdr:to>
    <xdr:pic>
      <xdr:nvPicPr>
        <xdr:cNvPr id="1098" name="Immagine 74" descr="C:\Users\wksuser3\AppData\Local\TigerLogic\Target_Cross\temp\2017-OFV-0000235-0074_74.jpg"/>
        <xdr:cNvPicPr>
          <a:picLocks/>
        </xdr:cNvPicPr>
      </xdr:nvPicPr>
      <xdr:blipFill>
        <a:blip xmlns:r="http://schemas.openxmlformats.org/officeDocument/2006/relationships" r:embed="rId122" r:link="rId124" cstate="print"/>
        <a:srcRect/>
        <a:stretch>
          <a:fillRect/>
        </a:stretch>
      </xdr:blipFill>
      <xdr:spPr bwMode="auto">
        <a:xfrm>
          <a:off x="0" y="1066609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</xdr:col>
      <xdr:colOff>914400</xdr:colOff>
      <xdr:row>76</xdr:row>
      <xdr:rowOff>1438275</xdr:rowOff>
    </xdr:to>
    <xdr:pic>
      <xdr:nvPicPr>
        <xdr:cNvPr id="1099" name="Immagine 75" descr="C:\Users\wksuser3\AppData\Local\TigerLogic\Target_Cross\temp\2017-OFV-0000235-0075_75.jpg"/>
        <xdr:cNvPicPr>
          <a:picLocks/>
        </xdr:cNvPicPr>
      </xdr:nvPicPr>
      <xdr:blipFill>
        <a:blip xmlns:r="http://schemas.openxmlformats.org/officeDocument/2006/relationships" r:embed="rId122" r:link="rId125" cstate="print"/>
        <a:srcRect/>
        <a:stretch>
          <a:fillRect/>
        </a:stretch>
      </xdr:blipFill>
      <xdr:spPr bwMode="auto">
        <a:xfrm>
          <a:off x="0" y="1080992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914400</xdr:colOff>
      <xdr:row>77</xdr:row>
      <xdr:rowOff>1438275</xdr:rowOff>
    </xdr:to>
    <xdr:pic>
      <xdr:nvPicPr>
        <xdr:cNvPr id="1100" name="Immagine 76" descr="C:\Users\wksuser3\AppData\Local\TigerLogic\Target_Cross\temp\2017-OFV-0000235-0076_76.jpg"/>
        <xdr:cNvPicPr>
          <a:picLocks/>
        </xdr:cNvPicPr>
      </xdr:nvPicPr>
      <xdr:blipFill>
        <a:blip xmlns:r="http://schemas.openxmlformats.org/officeDocument/2006/relationships" r:embed="rId122" r:link="rId126" cstate="print"/>
        <a:srcRect/>
        <a:stretch>
          <a:fillRect/>
        </a:stretch>
      </xdr:blipFill>
      <xdr:spPr bwMode="auto">
        <a:xfrm>
          <a:off x="0" y="1095375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</xdr:col>
      <xdr:colOff>914400</xdr:colOff>
      <xdr:row>78</xdr:row>
      <xdr:rowOff>1438275</xdr:rowOff>
    </xdr:to>
    <xdr:pic>
      <xdr:nvPicPr>
        <xdr:cNvPr id="1101" name="Immagine 77" descr="C:\Users\wksuser3\AppData\Local\TigerLogic\Target_Cross\temp\2017-OFV-0000235-0077_77.jpg"/>
        <xdr:cNvPicPr>
          <a:picLocks/>
        </xdr:cNvPicPr>
      </xdr:nvPicPr>
      <xdr:blipFill>
        <a:blip xmlns:r="http://schemas.openxmlformats.org/officeDocument/2006/relationships" r:embed="rId127" r:link="rId128" cstate="print"/>
        <a:srcRect/>
        <a:stretch>
          <a:fillRect/>
        </a:stretch>
      </xdr:blipFill>
      <xdr:spPr bwMode="auto">
        <a:xfrm>
          <a:off x="0" y="1109757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</xdr:col>
      <xdr:colOff>914400</xdr:colOff>
      <xdr:row>79</xdr:row>
      <xdr:rowOff>1438275</xdr:rowOff>
    </xdr:to>
    <xdr:pic>
      <xdr:nvPicPr>
        <xdr:cNvPr id="1102" name="Immagine 78" descr="C:\Users\wksuser3\AppData\Local\TigerLogic\Target_Cross\temp\2017-OFV-0000235-0078_78.jpg"/>
        <xdr:cNvPicPr>
          <a:picLocks/>
        </xdr:cNvPicPr>
      </xdr:nvPicPr>
      <xdr:blipFill>
        <a:blip xmlns:r="http://schemas.openxmlformats.org/officeDocument/2006/relationships" r:embed="rId127" r:link="rId129" cstate="print"/>
        <a:srcRect/>
        <a:stretch>
          <a:fillRect/>
        </a:stretch>
      </xdr:blipFill>
      <xdr:spPr bwMode="auto">
        <a:xfrm>
          <a:off x="0" y="1124140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</xdr:col>
      <xdr:colOff>914400</xdr:colOff>
      <xdr:row>80</xdr:row>
      <xdr:rowOff>1438275</xdr:rowOff>
    </xdr:to>
    <xdr:pic>
      <xdr:nvPicPr>
        <xdr:cNvPr id="1103" name="Immagine 79" descr="C:\Users\wksuser3\AppData\Local\TigerLogic\Target_Cross\temp\2017-OFV-0000235-0079_79.jpg"/>
        <xdr:cNvPicPr>
          <a:picLocks/>
        </xdr:cNvPicPr>
      </xdr:nvPicPr>
      <xdr:blipFill>
        <a:blip xmlns:r="http://schemas.openxmlformats.org/officeDocument/2006/relationships" r:embed="rId127" r:link="rId130" cstate="print"/>
        <a:srcRect/>
        <a:stretch>
          <a:fillRect/>
        </a:stretch>
      </xdr:blipFill>
      <xdr:spPr bwMode="auto">
        <a:xfrm>
          <a:off x="0" y="1138523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914400</xdr:colOff>
      <xdr:row>81</xdr:row>
      <xdr:rowOff>1438275</xdr:rowOff>
    </xdr:to>
    <xdr:pic>
      <xdr:nvPicPr>
        <xdr:cNvPr id="1104" name="Immagine 80" descr="C:\Users\wksuser3\AppData\Local\TigerLogic\Target_Cross\temp\2017-OFV-0000235-0080_80.jpg"/>
        <xdr:cNvPicPr>
          <a:picLocks/>
        </xdr:cNvPicPr>
      </xdr:nvPicPr>
      <xdr:blipFill>
        <a:blip xmlns:r="http://schemas.openxmlformats.org/officeDocument/2006/relationships" r:embed="rId127" r:link="rId131" cstate="print"/>
        <a:srcRect/>
        <a:stretch>
          <a:fillRect/>
        </a:stretch>
      </xdr:blipFill>
      <xdr:spPr bwMode="auto">
        <a:xfrm>
          <a:off x="0" y="1152906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</xdr:col>
      <xdr:colOff>914400</xdr:colOff>
      <xdr:row>82</xdr:row>
      <xdr:rowOff>1438275</xdr:rowOff>
    </xdr:to>
    <xdr:pic>
      <xdr:nvPicPr>
        <xdr:cNvPr id="1105" name="Immagine 81" descr="C:\Users\wksuser3\AppData\Local\TigerLogic\Target_Cross\temp\2017-OFV-0000235-0081_81.jpg"/>
        <xdr:cNvPicPr>
          <a:picLocks/>
        </xdr:cNvPicPr>
      </xdr:nvPicPr>
      <xdr:blipFill>
        <a:blip xmlns:r="http://schemas.openxmlformats.org/officeDocument/2006/relationships" r:embed="rId132" r:link="rId133" cstate="print"/>
        <a:srcRect/>
        <a:stretch>
          <a:fillRect/>
        </a:stretch>
      </xdr:blipFill>
      <xdr:spPr bwMode="auto">
        <a:xfrm>
          <a:off x="0" y="1167288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</xdr:col>
      <xdr:colOff>914400</xdr:colOff>
      <xdr:row>83</xdr:row>
      <xdr:rowOff>1438275</xdr:rowOff>
    </xdr:to>
    <xdr:pic>
      <xdr:nvPicPr>
        <xdr:cNvPr id="1106" name="Immagine 82" descr="C:\Users\wksuser3\AppData\Local\TigerLogic\Target_Cross\temp\2017-OFV-0000235-0082_82.jpg"/>
        <xdr:cNvPicPr>
          <a:picLocks/>
        </xdr:cNvPicPr>
      </xdr:nvPicPr>
      <xdr:blipFill>
        <a:blip xmlns:r="http://schemas.openxmlformats.org/officeDocument/2006/relationships" r:embed="rId134" r:link="rId135" cstate="print"/>
        <a:srcRect/>
        <a:stretch>
          <a:fillRect/>
        </a:stretch>
      </xdr:blipFill>
      <xdr:spPr bwMode="auto">
        <a:xfrm>
          <a:off x="0" y="1181671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914400</xdr:colOff>
      <xdr:row>84</xdr:row>
      <xdr:rowOff>1438275</xdr:rowOff>
    </xdr:to>
    <xdr:pic>
      <xdr:nvPicPr>
        <xdr:cNvPr id="1107" name="Immagine 83" descr="C:\Users\wksuser3\AppData\Local\TigerLogic\Target_Cross\temp\2017-OFV-0000235-0083_83.jpg"/>
        <xdr:cNvPicPr>
          <a:picLocks/>
        </xdr:cNvPicPr>
      </xdr:nvPicPr>
      <xdr:blipFill>
        <a:blip xmlns:r="http://schemas.openxmlformats.org/officeDocument/2006/relationships" r:embed="rId136" r:link="rId137" cstate="print"/>
        <a:srcRect/>
        <a:stretch>
          <a:fillRect/>
        </a:stretch>
      </xdr:blipFill>
      <xdr:spPr bwMode="auto">
        <a:xfrm>
          <a:off x="0" y="1196054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914400</xdr:colOff>
      <xdr:row>85</xdr:row>
      <xdr:rowOff>1438275</xdr:rowOff>
    </xdr:to>
    <xdr:pic>
      <xdr:nvPicPr>
        <xdr:cNvPr id="1108" name="Immagine 84" descr="C:\Users\wksuser3\AppData\Local\TigerLogic\Target_Cross\temp\2017-OFV-0000235-0084_84.jpg"/>
        <xdr:cNvPicPr>
          <a:picLocks/>
        </xdr:cNvPicPr>
      </xdr:nvPicPr>
      <xdr:blipFill>
        <a:blip xmlns:r="http://schemas.openxmlformats.org/officeDocument/2006/relationships" r:embed="rId138" r:link="rId139" cstate="print"/>
        <a:srcRect/>
        <a:stretch>
          <a:fillRect/>
        </a:stretch>
      </xdr:blipFill>
      <xdr:spPr bwMode="auto">
        <a:xfrm>
          <a:off x="0" y="1210437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914400</xdr:colOff>
      <xdr:row>86</xdr:row>
      <xdr:rowOff>1438275</xdr:rowOff>
    </xdr:to>
    <xdr:pic>
      <xdr:nvPicPr>
        <xdr:cNvPr id="1109" name="Immagine 85" descr="C:\Users\wksuser3\AppData\Local\TigerLogic\Target_Cross\temp\2017-OFV-0000235-0085_85.jpg"/>
        <xdr:cNvPicPr>
          <a:picLocks/>
        </xdr:cNvPicPr>
      </xdr:nvPicPr>
      <xdr:blipFill>
        <a:blip xmlns:r="http://schemas.openxmlformats.org/officeDocument/2006/relationships" r:embed="rId140" r:link="rId141" cstate="print"/>
        <a:srcRect/>
        <a:stretch>
          <a:fillRect/>
        </a:stretch>
      </xdr:blipFill>
      <xdr:spPr bwMode="auto">
        <a:xfrm>
          <a:off x="0" y="1224819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</xdr:col>
      <xdr:colOff>914400</xdr:colOff>
      <xdr:row>87</xdr:row>
      <xdr:rowOff>1438275</xdr:rowOff>
    </xdr:to>
    <xdr:pic>
      <xdr:nvPicPr>
        <xdr:cNvPr id="1110" name="Immagine 86" descr="C:\Users\wksuser3\AppData\Local\TigerLogic\Target_Cross\temp\2017-OFV-0000235-0086_86.jpg"/>
        <xdr:cNvPicPr>
          <a:picLocks/>
        </xdr:cNvPicPr>
      </xdr:nvPicPr>
      <xdr:blipFill>
        <a:blip xmlns:r="http://schemas.openxmlformats.org/officeDocument/2006/relationships" r:embed="rId142" r:link="rId143" cstate="print"/>
        <a:srcRect/>
        <a:stretch>
          <a:fillRect/>
        </a:stretch>
      </xdr:blipFill>
      <xdr:spPr bwMode="auto">
        <a:xfrm>
          <a:off x="0" y="1239202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914400</xdr:colOff>
      <xdr:row>88</xdr:row>
      <xdr:rowOff>1438275</xdr:rowOff>
    </xdr:to>
    <xdr:pic>
      <xdr:nvPicPr>
        <xdr:cNvPr id="1111" name="Immagine 87" descr="C:\Users\wksuser3\AppData\Local\TigerLogic\Target_Cross\temp\2017-OFV-0000235-0087_87.jpg"/>
        <xdr:cNvPicPr>
          <a:picLocks/>
        </xdr:cNvPicPr>
      </xdr:nvPicPr>
      <xdr:blipFill>
        <a:blip xmlns:r="http://schemas.openxmlformats.org/officeDocument/2006/relationships" r:embed="rId144" r:link="rId145" cstate="print"/>
        <a:srcRect/>
        <a:stretch>
          <a:fillRect/>
        </a:stretch>
      </xdr:blipFill>
      <xdr:spPr bwMode="auto">
        <a:xfrm>
          <a:off x="0" y="1253585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914400</xdr:colOff>
      <xdr:row>89</xdr:row>
      <xdr:rowOff>1438275</xdr:rowOff>
    </xdr:to>
    <xdr:pic>
      <xdr:nvPicPr>
        <xdr:cNvPr id="1112" name="Immagine 88" descr="C:\Users\wksuser3\AppData\Local\TigerLogic\Target_Cross\temp\2017-OFV-0000235-0088_88.jpg"/>
        <xdr:cNvPicPr>
          <a:picLocks/>
        </xdr:cNvPicPr>
      </xdr:nvPicPr>
      <xdr:blipFill>
        <a:blip xmlns:r="http://schemas.openxmlformats.org/officeDocument/2006/relationships" r:embed="rId146" r:link="rId147" cstate="print"/>
        <a:srcRect/>
        <a:stretch>
          <a:fillRect/>
        </a:stretch>
      </xdr:blipFill>
      <xdr:spPr bwMode="auto">
        <a:xfrm>
          <a:off x="0" y="1267968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914400</xdr:colOff>
      <xdr:row>90</xdr:row>
      <xdr:rowOff>1438275</xdr:rowOff>
    </xdr:to>
    <xdr:pic>
      <xdr:nvPicPr>
        <xdr:cNvPr id="1113" name="Immagine 89" descr="C:\Users\wksuser3\AppData\Local\TigerLogic\Target_Cross\temp\2017-OFV-0000235-0089_89.jpg"/>
        <xdr:cNvPicPr>
          <a:picLocks/>
        </xdr:cNvPicPr>
      </xdr:nvPicPr>
      <xdr:blipFill>
        <a:blip xmlns:r="http://schemas.openxmlformats.org/officeDocument/2006/relationships" r:embed="rId148" r:link="rId149" cstate="print"/>
        <a:srcRect/>
        <a:stretch>
          <a:fillRect/>
        </a:stretch>
      </xdr:blipFill>
      <xdr:spPr bwMode="auto">
        <a:xfrm>
          <a:off x="0" y="1282350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914400</xdr:colOff>
      <xdr:row>91</xdr:row>
      <xdr:rowOff>1438275</xdr:rowOff>
    </xdr:to>
    <xdr:pic>
      <xdr:nvPicPr>
        <xdr:cNvPr id="1114" name="Immagine 90" descr="C:\Users\wksuser3\AppData\Local\TigerLogic\Target_Cross\temp\2017-OFV-0000235-0090_90.jpg"/>
        <xdr:cNvPicPr>
          <a:picLocks/>
        </xdr:cNvPicPr>
      </xdr:nvPicPr>
      <xdr:blipFill>
        <a:blip xmlns:r="http://schemas.openxmlformats.org/officeDocument/2006/relationships" r:embed="rId150" r:link="rId151" cstate="print"/>
        <a:srcRect/>
        <a:stretch>
          <a:fillRect/>
        </a:stretch>
      </xdr:blipFill>
      <xdr:spPr bwMode="auto">
        <a:xfrm>
          <a:off x="0" y="1296733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</xdr:col>
      <xdr:colOff>914400</xdr:colOff>
      <xdr:row>92</xdr:row>
      <xdr:rowOff>1438275</xdr:rowOff>
    </xdr:to>
    <xdr:pic>
      <xdr:nvPicPr>
        <xdr:cNvPr id="1115" name="Immagine 91" descr="C:\Users\wksuser3\AppData\Local\TigerLogic\Target_Cross\temp\2017-OFV-0000235-0091_91.jpg"/>
        <xdr:cNvPicPr>
          <a:picLocks/>
        </xdr:cNvPicPr>
      </xdr:nvPicPr>
      <xdr:blipFill>
        <a:blip xmlns:r="http://schemas.openxmlformats.org/officeDocument/2006/relationships" r:embed="rId152" r:link="rId153" cstate="print"/>
        <a:srcRect/>
        <a:stretch>
          <a:fillRect/>
        </a:stretch>
      </xdr:blipFill>
      <xdr:spPr bwMode="auto">
        <a:xfrm>
          <a:off x="0" y="1311116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914400</xdr:colOff>
      <xdr:row>93</xdr:row>
      <xdr:rowOff>1438275</xdr:rowOff>
    </xdr:to>
    <xdr:pic>
      <xdr:nvPicPr>
        <xdr:cNvPr id="1116" name="Immagine 92" descr="C:\Users\wksuser3\AppData\Local\TigerLogic\Target_Cross\temp\2017-OFV-0000235-0092_92.jpg"/>
        <xdr:cNvPicPr>
          <a:picLocks/>
        </xdr:cNvPicPr>
      </xdr:nvPicPr>
      <xdr:blipFill>
        <a:blip xmlns:r="http://schemas.openxmlformats.org/officeDocument/2006/relationships" r:embed="rId154" r:link="rId155" cstate="print"/>
        <a:srcRect/>
        <a:stretch>
          <a:fillRect/>
        </a:stretch>
      </xdr:blipFill>
      <xdr:spPr bwMode="auto">
        <a:xfrm>
          <a:off x="0" y="1325499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</xdr:col>
      <xdr:colOff>914400</xdr:colOff>
      <xdr:row>94</xdr:row>
      <xdr:rowOff>1438275</xdr:rowOff>
    </xdr:to>
    <xdr:pic>
      <xdr:nvPicPr>
        <xdr:cNvPr id="1117" name="Immagine 93" descr="C:\Users\wksuser3\AppData\Local\TigerLogic\Target_Cross\temp\2017-OFV-0000235-0093_93.jpg"/>
        <xdr:cNvPicPr>
          <a:picLocks/>
        </xdr:cNvPicPr>
      </xdr:nvPicPr>
      <xdr:blipFill>
        <a:blip xmlns:r="http://schemas.openxmlformats.org/officeDocument/2006/relationships" r:embed="rId156" r:link="rId157" cstate="print"/>
        <a:srcRect/>
        <a:stretch>
          <a:fillRect/>
        </a:stretch>
      </xdr:blipFill>
      <xdr:spPr bwMode="auto">
        <a:xfrm>
          <a:off x="0" y="1339881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</xdr:col>
      <xdr:colOff>914400</xdr:colOff>
      <xdr:row>95</xdr:row>
      <xdr:rowOff>1438275</xdr:rowOff>
    </xdr:to>
    <xdr:pic>
      <xdr:nvPicPr>
        <xdr:cNvPr id="1118" name="Immagine 94" descr="C:\Users\wksuser3\AppData\Local\TigerLogic\Target_Cross\temp\2017-OFV-0000235-0094_94.jpg"/>
        <xdr:cNvPicPr>
          <a:picLocks/>
        </xdr:cNvPicPr>
      </xdr:nvPicPr>
      <xdr:blipFill>
        <a:blip xmlns:r="http://schemas.openxmlformats.org/officeDocument/2006/relationships" r:embed="rId158" r:link="rId159" cstate="print"/>
        <a:srcRect/>
        <a:stretch>
          <a:fillRect/>
        </a:stretch>
      </xdr:blipFill>
      <xdr:spPr bwMode="auto">
        <a:xfrm>
          <a:off x="0" y="1354264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914400</xdr:colOff>
      <xdr:row>96</xdr:row>
      <xdr:rowOff>1438275</xdr:rowOff>
    </xdr:to>
    <xdr:pic>
      <xdr:nvPicPr>
        <xdr:cNvPr id="1119" name="Immagine 95" descr="C:\Users\wksuser3\AppData\Local\TigerLogic\Target_Cross\temp\2017-OFV-0000235-0095_95.jpg"/>
        <xdr:cNvPicPr>
          <a:picLocks/>
        </xdr:cNvPicPr>
      </xdr:nvPicPr>
      <xdr:blipFill>
        <a:blip xmlns:r="http://schemas.openxmlformats.org/officeDocument/2006/relationships" r:embed="rId160" r:link="rId161" cstate="print"/>
        <a:srcRect/>
        <a:stretch>
          <a:fillRect/>
        </a:stretch>
      </xdr:blipFill>
      <xdr:spPr bwMode="auto">
        <a:xfrm>
          <a:off x="0" y="1368647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914400</xdr:colOff>
      <xdr:row>97</xdr:row>
      <xdr:rowOff>1438275</xdr:rowOff>
    </xdr:to>
    <xdr:pic>
      <xdr:nvPicPr>
        <xdr:cNvPr id="1120" name="Immagine 96" descr="C:\Users\wksuser3\AppData\Local\TigerLogic\Target_Cross\temp\2017-OFV-0000235-0096_96.jpg"/>
        <xdr:cNvPicPr>
          <a:picLocks/>
        </xdr:cNvPicPr>
      </xdr:nvPicPr>
      <xdr:blipFill>
        <a:blip xmlns:r="http://schemas.openxmlformats.org/officeDocument/2006/relationships" r:embed="rId162" r:link="rId163" cstate="print"/>
        <a:srcRect/>
        <a:stretch>
          <a:fillRect/>
        </a:stretch>
      </xdr:blipFill>
      <xdr:spPr bwMode="auto">
        <a:xfrm>
          <a:off x="0" y="1383030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</xdr:col>
      <xdr:colOff>914400</xdr:colOff>
      <xdr:row>98</xdr:row>
      <xdr:rowOff>1438275</xdr:rowOff>
    </xdr:to>
    <xdr:pic>
      <xdr:nvPicPr>
        <xdr:cNvPr id="1121" name="Immagine 97" descr="C:\Users\wksuser3\AppData\Local\TigerLogic\Target_Cross\temp\2017-OFV-0000235-0097_97.jpg"/>
        <xdr:cNvPicPr>
          <a:picLocks/>
        </xdr:cNvPicPr>
      </xdr:nvPicPr>
      <xdr:blipFill>
        <a:blip xmlns:r="http://schemas.openxmlformats.org/officeDocument/2006/relationships" r:embed="rId164" r:link="rId165" cstate="print"/>
        <a:srcRect/>
        <a:stretch>
          <a:fillRect/>
        </a:stretch>
      </xdr:blipFill>
      <xdr:spPr bwMode="auto">
        <a:xfrm>
          <a:off x="0" y="1397412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</xdr:col>
      <xdr:colOff>914400</xdr:colOff>
      <xdr:row>99</xdr:row>
      <xdr:rowOff>1438275</xdr:rowOff>
    </xdr:to>
    <xdr:pic>
      <xdr:nvPicPr>
        <xdr:cNvPr id="1122" name="Immagine 98" descr="C:\Users\wksuser3\AppData\Local\TigerLogic\Target_Cross\temp\2017-OFV-0000235-0098_98.jpg"/>
        <xdr:cNvPicPr>
          <a:picLocks/>
        </xdr:cNvPicPr>
      </xdr:nvPicPr>
      <xdr:blipFill>
        <a:blip xmlns:r="http://schemas.openxmlformats.org/officeDocument/2006/relationships" r:embed="rId166" r:link="rId167" cstate="print"/>
        <a:srcRect/>
        <a:stretch>
          <a:fillRect/>
        </a:stretch>
      </xdr:blipFill>
      <xdr:spPr bwMode="auto">
        <a:xfrm>
          <a:off x="0" y="1411795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914400</xdr:colOff>
      <xdr:row>100</xdr:row>
      <xdr:rowOff>1438275</xdr:rowOff>
    </xdr:to>
    <xdr:pic>
      <xdr:nvPicPr>
        <xdr:cNvPr id="1123" name="Immagine 99" descr="C:\Users\wksuser3\AppData\Local\TigerLogic\Target_Cross\temp\2017-OFV-0000235-0099_99.jpg"/>
        <xdr:cNvPicPr>
          <a:picLocks/>
        </xdr:cNvPicPr>
      </xdr:nvPicPr>
      <xdr:blipFill>
        <a:blip xmlns:r="http://schemas.openxmlformats.org/officeDocument/2006/relationships" r:embed="rId168" r:link="rId169" cstate="print"/>
        <a:srcRect/>
        <a:stretch>
          <a:fillRect/>
        </a:stretch>
      </xdr:blipFill>
      <xdr:spPr bwMode="auto">
        <a:xfrm>
          <a:off x="0" y="1426178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914400</xdr:colOff>
      <xdr:row>101</xdr:row>
      <xdr:rowOff>1438275</xdr:rowOff>
    </xdr:to>
    <xdr:pic>
      <xdr:nvPicPr>
        <xdr:cNvPr id="1124" name="Immagine 100" descr="C:\Users\wksuser3\AppData\Local\TigerLogic\Target_Cross\temp\2017-OFV-0000235-0100_100.jpg"/>
        <xdr:cNvPicPr>
          <a:picLocks/>
        </xdr:cNvPicPr>
      </xdr:nvPicPr>
      <xdr:blipFill>
        <a:blip xmlns:r="http://schemas.openxmlformats.org/officeDocument/2006/relationships" r:embed="rId170" r:link="rId171" cstate="print"/>
        <a:srcRect/>
        <a:stretch>
          <a:fillRect/>
        </a:stretch>
      </xdr:blipFill>
      <xdr:spPr bwMode="auto">
        <a:xfrm>
          <a:off x="0" y="14405610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914400</xdr:colOff>
      <xdr:row>102</xdr:row>
      <xdr:rowOff>1438275</xdr:rowOff>
    </xdr:to>
    <xdr:pic>
      <xdr:nvPicPr>
        <xdr:cNvPr id="1125" name="Immagine 101" descr="C:\Users\wksuser3\AppData\Local\TigerLogic\Target_Cross\temp\2017-OFV-0000235-0101_101.jpg"/>
        <xdr:cNvPicPr>
          <a:picLocks/>
        </xdr:cNvPicPr>
      </xdr:nvPicPr>
      <xdr:blipFill>
        <a:blip xmlns:r="http://schemas.openxmlformats.org/officeDocument/2006/relationships" r:embed="rId172" r:link="rId173" cstate="print"/>
        <a:srcRect/>
        <a:stretch>
          <a:fillRect/>
        </a:stretch>
      </xdr:blipFill>
      <xdr:spPr bwMode="auto">
        <a:xfrm>
          <a:off x="0" y="14549437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</xdr:col>
      <xdr:colOff>914400</xdr:colOff>
      <xdr:row>103</xdr:row>
      <xdr:rowOff>1438275</xdr:rowOff>
    </xdr:to>
    <xdr:pic>
      <xdr:nvPicPr>
        <xdr:cNvPr id="1126" name="Immagine 102" descr="C:\Users\wksuser3\AppData\Local\TigerLogic\Target_Cross\temp\2017-OFV-0000235-0102_102.jpg"/>
        <xdr:cNvPicPr>
          <a:picLocks/>
        </xdr:cNvPicPr>
      </xdr:nvPicPr>
      <xdr:blipFill>
        <a:blip xmlns:r="http://schemas.openxmlformats.org/officeDocument/2006/relationships" r:embed="rId174" r:link="rId175" cstate="print"/>
        <a:srcRect/>
        <a:stretch>
          <a:fillRect/>
        </a:stretch>
      </xdr:blipFill>
      <xdr:spPr bwMode="auto">
        <a:xfrm>
          <a:off x="0" y="146932650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914400</xdr:colOff>
      <xdr:row>104</xdr:row>
      <xdr:rowOff>1438275</xdr:rowOff>
    </xdr:to>
    <xdr:pic>
      <xdr:nvPicPr>
        <xdr:cNvPr id="1127" name="Immagine 103" descr="C:\Users\wksuser3\AppData\Local\TigerLogic\Target_Cross\temp\2017-OFV-0000235-0103_103.jpg"/>
        <xdr:cNvPicPr>
          <a:picLocks/>
        </xdr:cNvPicPr>
      </xdr:nvPicPr>
      <xdr:blipFill>
        <a:blip xmlns:r="http://schemas.openxmlformats.org/officeDocument/2006/relationships" r:embed="rId176" r:link="rId177" cstate="print"/>
        <a:srcRect/>
        <a:stretch>
          <a:fillRect/>
        </a:stretch>
      </xdr:blipFill>
      <xdr:spPr bwMode="auto">
        <a:xfrm>
          <a:off x="0" y="148370925"/>
          <a:ext cx="914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7"/>
  <sheetViews>
    <sheetView tabSelected="1" zoomScale="60" zoomScaleNormal="60" workbookViewId="0">
      <pane xSplit="3" ySplit="2" topLeftCell="D3" activePane="bottomRight" state="frozen"/>
      <selection pane="topRight" activeCell="C1" sqref="C1"/>
      <selection pane="bottomLeft" activeCell="A2" sqref="A2"/>
      <selection pane="bottomRight" activeCell="F5" sqref="F5"/>
    </sheetView>
  </sheetViews>
  <sheetFormatPr defaultRowHeight="113.25" customHeight="1" x14ac:dyDescent="0.25"/>
  <cols>
    <col min="1" max="1" width="9.140625" style="7" hidden="1" customWidth="1"/>
    <col min="2" max="2" width="15" style="7" customWidth="1"/>
    <col min="3" max="3" width="22.5703125" style="8" bestFit="1" customWidth="1"/>
    <col min="4" max="4" width="13.7109375" style="7" customWidth="1"/>
    <col min="5" max="5" width="26.85546875" style="8" bestFit="1" customWidth="1"/>
    <col min="6" max="6" width="73.42578125" style="7" customWidth="1"/>
    <col min="7" max="7" width="18.5703125" style="9" customWidth="1"/>
    <col min="8" max="8" width="14.7109375" style="10" customWidth="1"/>
    <col min="9" max="9" width="25.140625" style="11" customWidth="1"/>
    <col min="10" max="10" width="16.5703125" style="7" customWidth="1"/>
    <col min="11" max="11" width="17.5703125" style="7" customWidth="1"/>
    <col min="12" max="12" width="17.85546875" style="7" customWidth="1"/>
    <col min="13" max="16384" width="9.140625" style="7"/>
  </cols>
  <sheetData>
    <row r="1" spans="1:12" ht="50.1" customHeight="1" x14ac:dyDescent="0.25">
      <c r="B1" s="22"/>
    </row>
    <row r="2" spans="1:12" s="1" customFormat="1" ht="81.75" customHeight="1" x14ac:dyDescent="0.25">
      <c r="A2" s="16"/>
      <c r="B2" s="2" t="s">
        <v>3</v>
      </c>
      <c r="C2" s="3" t="s">
        <v>2</v>
      </c>
      <c r="D2" s="2" t="s">
        <v>0</v>
      </c>
      <c r="E2" s="3" t="s">
        <v>7</v>
      </c>
      <c r="F2" s="2" t="s">
        <v>1</v>
      </c>
      <c r="G2" s="4" t="s">
        <v>8</v>
      </c>
      <c r="H2" s="5" t="s">
        <v>231</v>
      </c>
      <c r="I2" s="6" t="s">
        <v>4</v>
      </c>
      <c r="J2" s="2" t="s">
        <v>232</v>
      </c>
      <c r="K2" s="2" t="s">
        <v>233</v>
      </c>
      <c r="L2" s="2" t="s">
        <v>234</v>
      </c>
    </row>
    <row r="3" spans="1:12" ht="113.25" customHeight="1" x14ac:dyDescent="0.25">
      <c r="A3" s="17" t="s">
        <v>5</v>
      </c>
      <c r="B3" s="17"/>
      <c r="C3" s="18" t="s">
        <v>9</v>
      </c>
      <c r="D3" s="17" t="s">
        <v>10</v>
      </c>
      <c r="E3" s="18" t="s">
        <v>11</v>
      </c>
      <c r="F3" s="17" t="s">
        <v>12</v>
      </c>
      <c r="G3" s="19">
        <v>10920</v>
      </c>
      <c r="H3" s="20">
        <v>3.5</v>
      </c>
      <c r="I3" s="14">
        <f t="shared" ref="I3:I66" si="0">H3*G3</f>
        <v>38220</v>
      </c>
      <c r="J3" s="17">
        <v>5</v>
      </c>
      <c r="K3" s="17"/>
      <c r="L3" s="17">
        <v>24</v>
      </c>
    </row>
    <row r="4" spans="1:12" ht="113.25" customHeight="1" x14ac:dyDescent="0.25">
      <c r="A4" s="17"/>
      <c r="B4" s="17"/>
      <c r="C4" s="18" t="s">
        <v>13</v>
      </c>
      <c r="D4" s="17" t="s">
        <v>10</v>
      </c>
      <c r="E4" s="18" t="s">
        <v>14</v>
      </c>
      <c r="F4" s="17" t="s">
        <v>15</v>
      </c>
      <c r="G4" s="19">
        <v>9336</v>
      </c>
      <c r="H4" s="20">
        <v>3.5</v>
      </c>
      <c r="I4" s="14">
        <f t="shared" si="0"/>
        <v>32676</v>
      </c>
      <c r="J4" s="17">
        <v>5</v>
      </c>
      <c r="K4" s="17"/>
      <c r="L4" s="17">
        <v>24</v>
      </c>
    </row>
    <row r="5" spans="1:12" ht="113.25" customHeight="1" x14ac:dyDescent="0.25">
      <c r="A5" s="17"/>
      <c r="B5" s="17"/>
      <c r="C5" s="18" t="s">
        <v>16</v>
      </c>
      <c r="D5" s="17" t="s">
        <v>10</v>
      </c>
      <c r="E5" s="18" t="s">
        <v>17</v>
      </c>
      <c r="F5" s="17" t="s">
        <v>18</v>
      </c>
      <c r="G5" s="19">
        <v>8616</v>
      </c>
      <c r="H5" s="20">
        <v>3.5</v>
      </c>
      <c r="I5" s="14">
        <f t="shared" si="0"/>
        <v>30156</v>
      </c>
      <c r="J5" s="17">
        <v>5</v>
      </c>
      <c r="K5" s="17"/>
      <c r="L5" s="17">
        <v>24</v>
      </c>
    </row>
    <row r="6" spans="1:12" ht="113.25" customHeight="1" x14ac:dyDescent="0.25">
      <c r="A6" s="17"/>
      <c r="B6" s="17"/>
      <c r="C6" s="18" t="s">
        <v>19</v>
      </c>
      <c r="D6" s="17" t="s">
        <v>10</v>
      </c>
      <c r="E6" s="18" t="s">
        <v>20</v>
      </c>
      <c r="F6" s="17" t="s">
        <v>21</v>
      </c>
      <c r="G6" s="19">
        <v>4296</v>
      </c>
      <c r="H6" s="20">
        <v>3.5</v>
      </c>
      <c r="I6" s="14">
        <f t="shared" si="0"/>
        <v>15036</v>
      </c>
      <c r="J6" s="17">
        <v>5</v>
      </c>
      <c r="K6" s="17"/>
      <c r="L6" s="17">
        <v>24</v>
      </c>
    </row>
    <row r="7" spans="1:12" ht="113.25" customHeight="1" x14ac:dyDescent="0.25">
      <c r="A7" s="17"/>
      <c r="B7" s="17"/>
      <c r="C7" s="18" t="s">
        <v>22</v>
      </c>
      <c r="D7" s="17" t="s">
        <v>10</v>
      </c>
      <c r="E7" s="18" t="s">
        <v>23</v>
      </c>
      <c r="F7" s="17" t="s">
        <v>24</v>
      </c>
      <c r="G7" s="19">
        <v>1296</v>
      </c>
      <c r="H7" s="20">
        <v>3</v>
      </c>
      <c r="I7" s="14">
        <f t="shared" si="0"/>
        <v>3888</v>
      </c>
      <c r="J7" s="17">
        <v>5</v>
      </c>
      <c r="K7" s="17"/>
      <c r="L7" s="17">
        <v>24</v>
      </c>
    </row>
    <row r="8" spans="1:12" ht="113.25" customHeight="1" x14ac:dyDescent="0.25">
      <c r="A8" s="17"/>
      <c r="B8" s="17"/>
      <c r="C8" s="18" t="s">
        <v>25</v>
      </c>
      <c r="D8" s="17" t="s">
        <v>10</v>
      </c>
      <c r="E8" s="18" t="s">
        <v>26</v>
      </c>
      <c r="F8" s="17" t="s">
        <v>27</v>
      </c>
      <c r="G8" s="19">
        <v>1560</v>
      </c>
      <c r="H8" s="20">
        <v>2.5</v>
      </c>
      <c r="I8" s="14">
        <f t="shared" si="0"/>
        <v>3900</v>
      </c>
      <c r="J8" s="17">
        <v>5</v>
      </c>
      <c r="K8" s="17"/>
      <c r="L8" s="17">
        <v>24</v>
      </c>
    </row>
    <row r="9" spans="1:12" ht="113.25" customHeight="1" x14ac:dyDescent="0.25">
      <c r="A9" s="17"/>
      <c r="B9" s="17"/>
      <c r="C9" s="18" t="s">
        <v>28</v>
      </c>
      <c r="D9" s="17" t="s">
        <v>10</v>
      </c>
      <c r="E9" s="18" t="s">
        <v>29</v>
      </c>
      <c r="F9" s="17" t="s">
        <v>30</v>
      </c>
      <c r="G9" s="19">
        <v>2016</v>
      </c>
      <c r="H9" s="20">
        <v>2.5</v>
      </c>
      <c r="I9" s="14">
        <f t="shared" si="0"/>
        <v>5040</v>
      </c>
      <c r="J9" s="17">
        <v>5</v>
      </c>
      <c r="K9" s="17"/>
      <c r="L9" s="17">
        <v>24</v>
      </c>
    </row>
    <row r="10" spans="1:12" ht="113.25" customHeight="1" x14ac:dyDescent="0.25">
      <c r="A10" s="17"/>
      <c r="B10" s="17"/>
      <c r="C10" s="18" t="s">
        <v>31</v>
      </c>
      <c r="D10" s="17" t="s">
        <v>10</v>
      </c>
      <c r="E10" s="21"/>
      <c r="F10" s="17" t="s">
        <v>32</v>
      </c>
      <c r="G10" s="19">
        <v>132</v>
      </c>
      <c r="H10" s="20">
        <v>1.55</v>
      </c>
      <c r="I10" s="14">
        <f t="shared" si="0"/>
        <v>204.6</v>
      </c>
      <c r="J10" s="17">
        <v>0</v>
      </c>
      <c r="K10" s="17"/>
      <c r="L10" s="17">
        <v>0</v>
      </c>
    </row>
    <row r="11" spans="1:12" ht="113.25" customHeight="1" x14ac:dyDescent="0.25">
      <c r="A11" s="17"/>
      <c r="B11" s="17"/>
      <c r="C11" s="18" t="s">
        <v>33</v>
      </c>
      <c r="D11" s="17" t="s">
        <v>10</v>
      </c>
      <c r="E11" s="21">
        <v>4902505374159</v>
      </c>
      <c r="F11" s="17" t="s">
        <v>34</v>
      </c>
      <c r="G11" s="19">
        <v>132</v>
      </c>
      <c r="H11" s="20">
        <v>1.55</v>
      </c>
      <c r="I11" s="14">
        <f t="shared" si="0"/>
        <v>204.6</v>
      </c>
      <c r="J11" s="17" t="s">
        <v>235</v>
      </c>
      <c r="K11" s="17">
        <v>10</v>
      </c>
      <c r="L11" s="17">
        <v>12</v>
      </c>
    </row>
    <row r="12" spans="1:12" ht="113.25" customHeight="1" x14ac:dyDescent="0.25">
      <c r="A12" s="17"/>
      <c r="B12" s="17"/>
      <c r="C12" s="18" t="s">
        <v>35</v>
      </c>
      <c r="D12" s="17" t="s">
        <v>10</v>
      </c>
      <c r="E12" s="18" t="s">
        <v>36</v>
      </c>
      <c r="F12" s="17" t="s">
        <v>37</v>
      </c>
      <c r="G12" s="19">
        <v>13056</v>
      </c>
      <c r="H12" s="20">
        <v>3.8</v>
      </c>
      <c r="I12" s="14">
        <f t="shared" si="0"/>
        <v>49612.799999999996</v>
      </c>
      <c r="J12" s="17">
        <v>5</v>
      </c>
      <c r="K12" s="17"/>
      <c r="L12" s="17">
        <v>24</v>
      </c>
    </row>
    <row r="13" spans="1:12" ht="113.25" customHeight="1" x14ac:dyDescent="0.25">
      <c r="A13" s="17"/>
      <c r="B13" s="17"/>
      <c r="C13" s="18" t="s">
        <v>38</v>
      </c>
      <c r="D13" s="17" t="s">
        <v>10</v>
      </c>
      <c r="E13" s="21">
        <v>4902505237638</v>
      </c>
      <c r="F13" s="17" t="s">
        <v>39</v>
      </c>
      <c r="G13" s="19">
        <v>1753</v>
      </c>
      <c r="H13" s="20">
        <v>7.8</v>
      </c>
      <c r="I13" s="14">
        <f t="shared" si="0"/>
        <v>13673.4</v>
      </c>
      <c r="J13" s="17">
        <v>3</v>
      </c>
      <c r="K13" s="17">
        <v>12</v>
      </c>
      <c r="L13" s="17">
        <v>12</v>
      </c>
    </row>
    <row r="14" spans="1:12" ht="113.25" customHeight="1" x14ac:dyDescent="0.25">
      <c r="A14" s="17"/>
      <c r="B14" s="17"/>
      <c r="C14" s="18" t="s">
        <v>40</v>
      </c>
      <c r="D14" s="17" t="s">
        <v>10</v>
      </c>
      <c r="E14" s="21">
        <v>4902505237621</v>
      </c>
      <c r="F14" s="17" t="s">
        <v>41</v>
      </c>
      <c r="G14" s="19">
        <v>269</v>
      </c>
      <c r="H14" s="20">
        <v>7.8</v>
      </c>
      <c r="I14" s="14">
        <f t="shared" si="0"/>
        <v>2098.1999999999998</v>
      </c>
      <c r="J14" s="17">
        <v>0</v>
      </c>
      <c r="K14" s="17">
        <v>12</v>
      </c>
      <c r="L14" s="17">
        <v>12</v>
      </c>
    </row>
    <row r="15" spans="1:12" ht="113.25" customHeight="1" x14ac:dyDescent="0.25">
      <c r="A15" s="17"/>
      <c r="B15" s="17"/>
      <c r="C15" s="18" t="s">
        <v>42</v>
      </c>
      <c r="D15" s="17" t="s">
        <v>10</v>
      </c>
      <c r="E15" s="21">
        <v>4902505237652</v>
      </c>
      <c r="F15" s="17" t="s">
        <v>43</v>
      </c>
      <c r="G15" s="19">
        <v>26</v>
      </c>
      <c r="H15" s="20">
        <v>7.8</v>
      </c>
      <c r="I15" s="14">
        <f t="shared" si="0"/>
        <v>202.79999999999998</v>
      </c>
      <c r="J15" s="17">
        <v>2</v>
      </c>
      <c r="K15" s="17"/>
      <c r="L15" s="17">
        <v>12</v>
      </c>
    </row>
    <row r="16" spans="1:12" ht="113.25" customHeight="1" x14ac:dyDescent="0.25">
      <c r="A16" s="17"/>
      <c r="B16" s="17"/>
      <c r="C16" s="18" t="s">
        <v>44</v>
      </c>
      <c r="D16" s="17" t="s">
        <v>10</v>
      </c>
      <c r="E16" s="21">
        <v>4902505106088</v>
      </c>
      <c r="F16" s="17" t="s">
        <v>45</v>
      </c>
      <c r="G16" s="19">
        <v>287</v>
      </c>
      <c r="H16" s="20">
        <v>21</v>
      </c>
      <c r="I16" s="14">
        <f t="shared" si="0"/>
        <v>6027</v>
      </c>
      <c r="J16" s="17">
        <v>83</v>
      </c>
      <c r="K16" s="17"/>
      <c r="L16" s="17">
        <v>8</v>
      </c>
    </row>
    <row r="17" spans="1:12" ht="113.25" customHeight="1" x14ac:dyDescent="0.25">
      <c r="A17" s="17"/>
      <c r="B17" s="17"/>
      <c r="C17" s="18" t="s">
        <v>46</v>
      </c>
      <c r="D17" s="17" t="s">
        <v>10</v>
      </c>
      <c r="E17" s="18" t="s">
        <v>47</v>
      </c>
      <c r="F17" s="17" t="s">
        <v>48</v>
      </c>
      <c r="G17" s="19">
        <v>3288</v>
      </c>
      <c r="H17" s="20">
        <v>2.9</v>
      </c>
      <c r="I17" s="14">
        <f t="shared" si="0"/>
        <v>9535.1999999999989</v>
      </c>
      <c r="J17" s="17">
        <v>5</v>
      </c>
      <c r="K17" s="17"/>
      <c r="L17" s="17">
        <v>24</v>
      </c>
    </row>
    <row r="18" spans="1:12" ht="113.25" customHeight="1" x14ac:dyDescent="0.25">
      <c r="A18" s="17"/>
      <c r="B18" s="17"/>
      <c r="C18" s="18" t="s">
        <v>49</v>
      </c>
      <c r="D18" s="17" t="s">
        <v>10</v>
      </c>
      <c r="E18" s="18" t="s">
        <v>50</v>
      </c>
      <c r="F18" s="17" t="s">
        <v>51</v>
      </c>
      <c r="G18" s="19">
        <v>912</v>
      </c>
      <c r="H18" s="20">
        <v>2.9</v>
      </c>
      <c r="I18" s="14">
        <f t="shared" si="0"/>
        <v>2644.7999999999997</v>
      </c>
      <c r="J18" s="17">
        <v>5</v>
      </c>
      <c r="K18" s="17"/>
      <c r="L18" s="17">
        <v>24</v>
      </c>
    </row>
    <row r="19" spans="1:12" ht="113.25" customHeight="1" x14ac:dyDescent="0.25">
      <c r="A19" s="17"/>
      <c r="B19" s="17"/>
      <c r="C19" s="18" t="s">
        <v>52</v>
      </c>
      <c r="D19" s="17" t="s">
        <v>10</v>
      </c>
      <c r="E19" s="18" t="s">
        <v>53</v>
      </c>
      <c r="F19" s="17" t="s">
        <v>54</v>
      </c>
      <c r="G19" s="19">
        <v>768</v>
      </c>
      <c r="H19" s="20">
        <v>2.9</v>
      </c>
      <c r="I19" s="14">
        <f t="shared" si="0"/>
        <v>2227.1999999999998</v>
      </c>
      <c r="J19" s="17">
        <v>5</v>
      </c>
      <c r="K19" s="17"/>
      <c r="L19" s="17">
        <v>24</v>
      </c>
    </row>
    <row r="20" spans="1:12" ht="113.25" customHeight="1" x14ac:dyDescent="0.25">
      <c r="A20" s="17"/>
      <c r="B20" s="17"/>
      <c r="C20" s="18" t="s">
        <v>55</v>
      </c>
      <c r="D20" s="17" t="s">
        <v>10</v>
      </c>
      <c r="E20" s="18" t="s">
        <v>56</v>
      </c>
      <c r="F20" s="17" t="s">
        <v>57</v>
      </c>
      <c r="G20" s="19">
        <v>432</v>
      </c>
      <c r="H20" s="20">
        <v>2.9</v>
      </c>
      <c r="I20" s="14">
        <f t="shared" si="0"/>
        <v>1252.8</v>
      </c>
      <c r="J20" s="17">
        <v>5</v>
      </c>
      <c r="K20" s="17"/>
      <c r="L20" s="17">
        <v>24</v>
      </c>
    </row>
    <row r="21" spans="1:12" ht="113.25" customHeight="1" x14ac:dyDescent="0.25">
      <c r="A21" s="17"/>
      <c r="B21" s="17"/>
      <c r="C21" s="18" t="s">
        <v>58</v>
      </c>
      <c r="D21" s="17" t="s">
        <v>10</v>
      </c>
      <c r="E21" s="18" t="s">
        <v>59</v>
      </c>
      <c r="F21" s="17" t="s">
        <v>60</v>
      </c>
      <c r="G21" s="19">
        <v>528</v>
      </c>
      <c r="H21" s="20">
        <v>2.9</v>
      </c>
      <c r="I21" s="14">
        <f t="shared" si="0"/>
        <v>1531.2</v>
      </c>
      <c r="J21" s="17">
        <v>5</v>
      </c>
      <c r="K21" s="17"/>
      <c r="L21" s="17">
        <v>24</v>
      </c>
    </row>
    <row r="22" spans="1:12" ht="113.25" customHeight="1" x14ac:dyDescent="0.25">
      <c r="A22" s="17"/>
      <c r="B22" s="17"/>
      <c r="C22" s="18" t="s">
        <v>61</v>
      </c>
      <c r="D22" s="17" t="s">
        <v>10</v>
      </c>
      <c r="E22" s="18" t="s">
        <v>62</v>
      </c>
      <c r="F22" s="17" t="s">
        <v>63</v>
      </c>
      <c r="G22" s="19">
        <v>168</v>
      </c>
      <c r="H22" s="20">
        <v>2.9</v>
      </c>
      <c r="I22" s="14">
        <f t="shared" si="0"/>
        <v>487.2</v>
      </c>
      <c r="J22" s="17">
        <v>5</v>
      </c>
      <c r="K22" s="17"/>
      <c r="L22" s="17">
        <v>24</v>
      </c>
    </row>
    <row r="23" spans="1:12" ht="113.25" customHeight="1" x14ac:dyDescent="0.25">
      <c r="A23" s="17"/>
      <c r="B23" s="17"/>
      <c r="C23" s="18" t="s">
        <v>64</v>
      </c>
      <c r="D23" s="17" t="s">
        <v>10</v>
      </c>
      <c r="E23" s="18" t="s">
        <v>65</v>
      </c>
      <c r="F23" s="17" t="s">
        <v>66</v>
      </c>
      <c r="G23" s="19">
        <v>72</v>
      </c>
      <c r="H23" s="20">
        <v>2.9</v>
      </c>
      <c r="I23" s="14">
        <f t="shared" si="0"/>
        <v>208.79999999999998</v>
      </c>
      <c r="J23" s="17">
        <v>5</v>
      </c>
      <c r="K23" s="17"/>
      <c r="L23" s="17">
        <v>24</v>
      </c>
    </row>
    <row r="24" spans="1:12" ht="113.25" customHeight="1" x14ac:dyDescent="0.25">
      <c r="A24" s="17"/>
      <c r="B24" s="17"/>
      <c r="C24" s="18" t="s">
        <v>67</v>
      </c>
      <c r="D24" s="17" t="s">
        <v>10</v>
      </c>
      <c r="E24" s="21">
        <v>4902505200175</v>
      </c>
      <c r="F24" s="17" t="s">
        <v>68</v>
      </c>
      <c r="G24" s="19">
        <v>3696</v>
      </c>
      <c r="H24" s="20">
        <v>2.9</v>
      </c>
      <c r="I24" s="14">
        <f t="shared" si="0"/>
        <v>10718.4</v>
      </c>
      <c r="J24" s="17">
        <v>6</v>
      </c>
      <c r="K24" s="17">
        <v>12</v>
      </c>
      <c r="L24" s="17">
        <v>12</v>
      </c>
    </row>
    <row r="25" spans="1:12" ht="113.25" customHeight="1" x14ac:dyDescent="0.25">
      <c r="A25" s="17"/>
      <c r="B25" s="17"/>
      <c r="C25" s="18" t="s">
        <v>69</v>
      </c>
      <c r="D25" s="17" t="s">
        <v>10</v>
      </c>
      <c r="E25" s="21">
        <v>3131910222095</v>
      </c>
      <c r="F25" s="17" t="s">
        <v>70</v>
      </c>
      <c r="G25" s="19">
        <v>61</v>
      </c>
      <c r="H25" s="20">
        <v>8.8000000000000007</v>
      </c>
      <c r="I25" s="14">
        <f t="shared" si="0"/>
        <v>536.80000000000007</v>
      </c>
      <c r="J25" s="17" t="s">
        <v>235</v>
      </c>
      <c r="K25" s="17" t="s">
        <v>235</v>
      </c>
      <c r="L25" s="17">
        <v>12</v>
      </c>
    </row>
    <row r="26" spans="1:12" ht="113.25" customHeight="1" x14ac:dyDescent="0.25">
      <c r="A26" s="17"/>
      <c r="B26" s="17"/>
      <c r="C26" s="18" t="s">
        <v>71</v>
      </c>
      <c r="D26" s="17" t="s">
        <v>10</v>
      </c>
      <c r="E26" s="21">
        <v>3131910222101</v>
      </c>
      <c r="F26" s="17" t="s">
        <v>72</v>
      </c>
      <c r="G26" s="19">
        <v>76</v>
      </c>
      <c r="H26" s="20">
        <v>8.8000000000000007</v>
      </c>
      <c r="I26" s="14">
        <f t="shared" si="0"/>
        <v>668.80000000000007</v>
      </c>
      <c r="J26" s="17" t="s">
        <v>235</v>
      </c>
      <c r="K26" s="17"/>
      <c r="L26" s="17">
        <v>12</v>
      </c>
    </row>
    <row r="27" spans="1:12" ht="113.25" customHeight="1" x14ac:dyDescent="0.25">
      <c r="A27" s="17"/>
      <c r="B27" s="17"/>
      <c r="C27" s="18" t="s">
        <v>73</v>
      </c>
      <c r="D27" s="17" t="s">
        <v>10</v>
      </c>
      <c r="E27" s="21">
        <v>3131910208839</v>
      </c>
      <c r="F27" s="17" t="s">
        <v>74</v>
      </c>
      <c r="G27" s="19">
        <v>140</v>
      </c>
      <c r="H27" s="20">
        <v>18</v>
      </c>
      <c r="I27" s="14">
        <f t="shared" si="0"/>
        <v>2520</v>
      </c>
      <c r="J27" s="17">
        <v>0</v>
      </c>
      <c r="K27" s="17"/>
      <c r="L27" s="17">
        <v>12</v>
      </c>
    </row>
    <row r="28" spans="1:12" ht="113.25" customHeight="1" x14ac:dyDescent="0.25">
      <c r="A28" s="17"/>
      <c r="B28" s="17"/>
      <c r="C28" s="18" t="s">
        <v>75</v>
      </c>
      <c r="D28" s="17" t="s">
        <v>10</v>
      </c>
      <c r="E28" s="21">
        <v>3131910215264</v>
      </c>
      <c r="F28" s="17" t="s">
        <v>76</v>
      </c>
      <c r="G28" s="19">
        <v>1980</v>
      </c>
      <c r="H28" s="20">
        <v>8.8000000000000007</v>
      </c>
      <c r="I28" s="14">
        <f t="shared" si="0"/>
        <v>17424</v>
      </c>
      <c r="J28" s="17">
        <v>0</v>
      </c>
      <c r="K28" s="17"/>
      <c r="L28" s="17">
        <v>12</v>
      </c>
    </row>
    <row r="29" spans="1:12" ht="113.25" customHeight="1" x14ac:dyDescent="0.25">
      <c r="A29" s="17"/>
      <c r="B29" s="17"/>
      <c r="C29" s="18" t="s">
        <v>77</v>
      </c>
      <c r="D29" s="17" t="s">
        <v>10</v>
      </c>
      <c r="E29" s="21">
        <v>3131910215257</v>
      </c>
      <c r="F29" s="17" t="s">
        <v>78</v>
      </c>
      <c r="G29" s="19">
        <v>1619</v>
      </c>
      <c r="H29" s="20">
        <v>8.8000000000000007</v>
      </c>
      <c r="I29" s="14">
        <f t="shared" si="0"/>
        <v>14247.2</v>
      </c>
      <c r="J29" s="17">
        <v>0</v>
      </c>
      <c r="K29" s="17"/>
      <c r="L29" s="17">
        <v>12</v>
      </c>
    </row>
    <row r="30" spans="1:12" ht="113.25" customHeight="1" x14ac:dyDescent="0.25">
      <c r="A30" s="17"/>
      <c r="B30" s="17"/>
      <c r="C30" s="18" t="s">
        <v>79</v>
      </c>
      <c r="D30" s="17" t="s">
        <v>10</v>
      </c>
      <c r="E30" s="21">
        <v>3131910641469</v>
      </c>
      <c r="F30" s="17" t="s">
        <v>80</v>
      </c>
      <c r="G30" s="19">
        <v>400</v>
      </c>
      <c r="H30" s="20">
        <v>6.2</v>
      </c>
      <c r="I30" s="14">
        <f t="shared" si="0"/>
        <v>2480</v>
      </c>
      <c r="J30" s="17" t="s">
        <v>235</v>
      </c>
      <c r="K30" s="17" t="s">
        <v>235</v>
      </c>
      <c r="L30" s="17">
        <v>12</v>
      </c>
    </row>
    <row r="31" spans="1:12" ht="113.25" customHeight="1" x14ac:dyDescent="0.25">
      <c r="A31" s="17"/>
      <c r="B31" s="17"/>
      <c r="C31" s="18" t="s">
        <v>81</v>
      </c>
      <c r="D31" s="17" t="s">
        <v>10</v>
      </c>
      <c r="E31" s="21">
        <v>3131910230908</v>
      </c>
      <c r="F31" s="17" t="s">
        <v>82</v>
      </c>
      <c r="G31" s="19">
        <v>900</v>
      </c>
      <c r="H31" s="20">
        <v>1.3</v>
      </c>
      <c r="I31" s="14">
        <f t="shared" si="0"/>
        <v>1170</v>
      </c>
      <c r="J31" s="17" t="s">
        <v>235</v>
      </c>
      <c r="K31" s="17" t="s">
        <v>235</v>
      </c>
      <c r="L31" s="17">
        <v>12</v>
      </c>
    </row>
    <row r="32" spans="1:12" ht="113.25" customHeight="1" x14ac:dyDescent="0.25">
      <c r="A32" s="17"/>
      <c r="B32" s="17"/>
      <c r="C32" s="18" t="s">
        <v>83</v>
      </c>
      <c r="D32" s="17" t="s">
        <v>10</v>
      </c>
      <c r="E32" s="21">
        <v>3131910230915</v>
      </c>
      <c r="F32" s="17" t="s">
        <v>84</v>
      </c>
      <c r="G32" s="19">
        <v>400</v>
      </c>
      <c r="H32" s="20">
        <v>1.3</v>
      </c>
      <c r="I32" s="14">
        <f t="shared" si="0"/>
        <v>520</v>
      </c>
      <c r="J32" s="17" t="s">
        <v>235</v>
      </c>
      <c r="K32" s="17" t="s">
        <v>235</v>
      </c>
      <c r="L32" s="17">
        <v>12</v>
      </c>
    </row>
    <row r="33" spans="1:12" ht="113.25" customHeight="1" x14ac:dyDescent="0.25">
      <c r="A33" s="17"/>
      <c r="B33" s="17"/>
      <c r="C33" s="18" t="s">
        <v>85</v>
      </c>
      <c r="D33" s="17" t="s">
        <v>10</v>
      </c>
      <c r="E33" s="21">
        <v>3131910230922</v>
      </c>
      <c r="F33" s="17" t="s">
        <v>86</v>
      </c>
      <c r="G33" s="19">
        <v>400</v>
      </c>
      <c r="H33" s="20">
        <v>1.3</v>
      </c>
      <c r="I33" s="14">
        <f t="shared" si="0"/>
        <v>520</v>
      </c>
      <c r="J33" s="17" t="s">
        <v>235</v>
      </c>
      <c r="K33" s="17" t="s">
        <v>235</v>
      </c>
      <c r="L33" s="17">
        <v>12</v>
      </c>
    </row>
    <row r="34" spans="1:12" ht="113.25" customHeight="1" x14ac:dyDescent="0.25">
      <c r="A34" s="17"/>
      <c r="B34" s="17"/>
      <c r="C34" s="18" t="s">
        <v>87</v>
      </c>
      <c r="D34" s="17" t="s">
        <v>10</v>
      </c>
      <c r="E34" s="21">
        <v>3131910295112</v>
      </c>
      <c r="F34" s="17" t="s">
        <v>88</v>
      </c>
      <c r="G34" s="19">
        <v>872</v>
      </c>
      <c r="H34" s="20">
        <v>17.5</v>
      </c>
      <c r="I34" s="14">
        <f t="shared" si="0"/>
        <v>15260</v>
      </c>
      <c r="J34" s="17">
        <v>12</v>
      </c>
      <c r="K34" s="17"/>
      <c r="L34" s="17">
        <v>12</v>
      </c>
    </row>
    <row r="35" spans="1:12" ht="113.25" customHeight="1" x14ac:dyDescent="0.25">
      <c r="A35" s="17"/>
      <c r="B35" s="17"/>
      <c r="C35" s="18" t="s">
        <v>89</v>
      </c>
      <c r="D35" s="17" t="s">
        <v>10</v>
      </c>
      <c r="E35" s="21">
        <v>3131910641469</v>
      </c>
      <c r="F35" s="17" t="s">
        <v>90</v>
      </c>
      <c r="G35" s="19">
        <v>813</v>
      </c>
      <c r="H35" s="20">
        <v>12.9</v>
      </c>
      <c r="I35" s="14">
        <f t="shared" si="0"/>
        <v>10487.7</v>
      </c>
      <c r="J35" s="17" t="s">
        <v>235</v>
      </c>
      <c r="K35" s="17"/>
      <c r="L35" s="17">
        <v>12</v>
      </c>
    </row>
    <row r="36" spans="1:12" ht="113.25" customHeight="1" x14ac:dyDescent="0.25">
      <c r="A36" s="17"/>
      <c r="B36" s="17"/>
      <c r="C36" s="18" t="s">
        <v>91</v>
      </c>
      <c r="D36" s="17" t="s">
        <v>10</v>
      </c>
      <c r="E36" s="21">
        <v>4902505345203</v>
      </c>
      <c r="F36" s="17" t="s">
        <v>92</v>
      </c>
      <c r="G36" s="19">
        <v>4000</v>
      </c>
      <c r="H36" s="20">
        <v>3.7</v>
      </c>
      <c r="I36" s="14">
        <f t="shared" si="0"/>
        <v>14800</v>
      </c>
      <c r="J36" s="17">
        <v>6</v>
      </c>
      <c r="K36" s="17">
        <v>10</v>
      </c>
      <c r="L36" s="17">
        <v>10</v>
      </c>
    </row>
    <row r="37" spans="1:12" ht="113.25" customHeight="1" x14ac:dyDescent="0.25">
      <c r="A37" s="17"/>
      <c r="B37" s="17"/>
      <c r="C37" s="18" t="s">
        <v>93</v>
      </c>
      <c r="D37" s="17" t="s">
        <v>10</v>
      </c>
      <c r="E37" s="21">
        <v>4902505345227</v>
      </c>
      <c r="F37" s="17" t="s">
        <v>94</v>
      </c>
      <c r="G37" s="19">
        <v>3000</v>
      </c>
      <c r="H37" s="20">
        <v>3.7</v>
      </c>
      <c r="I37" s="14">
        <f t="shared" si="0"/>
        <v>11100</v>
      </c>
      <c r="J37" s="17">
        <v>6</v>
      </c>
      <c r="K37" s="17">
        <v>10</v>
      </c>
      <c r="L37" s="17">
        <v>10</v>
      </c>
    </row>
    <row r="38" spans="1:12" ht="113.25" customHeight="1" x14ac:dyDescent="0.25">
      <c r="A38" s="17"/>
      <c r="B38" s="17"/>
      <c r="C38" s="18" t="s">
        <v>95</v>
      </c>
      <c r="D38" s="17" t="s">
        <v>10</v>
      </c>
      <c r="E38" s="21">
        <v>4902505345210</v>
      </c>
      <c r="F38" s="17" t="s">
        <v>96</v>
      </c>
      <c r="G38" s="19">
        <v>2500</v>
      </c>
      <c r="H38" s="20">
        <v>3.7</v>
      </c>
      <c r="I38" s="14">
        <f t="shared" si="0"/>
        <v>9250</v>
      </c>
      <c r="J38" s="17">
        <v>6</v>
      </c>
      <c r="K38" s="17">
        <v>10</v>
      </c>
      <c r="L38" s="17">
        <v>10</v>
      </c>
    </row>
    <row r="39" spans="1:12" ht="113.25" customHeight="1" x14ac:dyDescent="0.25">
      <c r="A39" s="17"/>
      <c r="B39" s="17"/>
      <c r="C39" s="18" t="s">
        <v>97</v>
      </c>
      <c r="D39" s="17" t="s">
        <v>10</v>
      </c>
      <c r="E39" s="21">
        <v>4902505345265</v>
      </c>
      <c r="F39" s="17" t="s">
        <v>98</v>
      </c>
      <c r="G39" s="19">
        <v>2500</v>
      </c>
      <c r="H39" s="20">
        <v>1.98</v>
      </c>
      <c r="I39" s="14">
        <f t="shared" si="0"/>
        <v>4950</v>
      </c>
      <c r="J39" s="17">
        <v>6</v>
      </c>
      <c r="K39" s="17">
        <v>10</v>
      </c>
      <c r="L39" s="17">
        <v>10</v>
      </c>
    </row>
    <row r="40" spans="1:12" ht="113.25" customHeight="1" x14ac:dyDescent="0.25">
      <c r="A40" s="17"/>
      <c r="B40" s="17"/>
      <c r="C40" s="18" t="s">
        <v>99</v>
      </c>
      <c r="D40" s="17" t="s">
        <v>10</v>
      </c>
      <c r="E40" s="21">
        <v>4902505345289</v>
      </c>
      <c r="F40" s="17" t="s">
        <v>100</v>
      </c>
      <c r="G40" s="19">
        <v>2500</v>
      </c>
      <c r="H40" s="20">
        <v>1.98</v>
      </c>
      <c r="I40" s="14">
        <f t="shared" si="0"/>
        <v>4950</v>
      </c>
      <c r="J40" s="17">
        <v>6</v>
      </c>
      <c r="K40" s="17">
        <v>10</v>
      </c>
      <c r="L40" s="17">
        <v>10</v>
      </c>
    </row>
    <row r="41" spans="1:12" ht="113.25" customHeight="1" x14ac:dyDescent="0.25">
      <c r="A41" s="17"/>
      <c r="B41" s="17"/>
      <c r="C41" s="18" t="s">
        <v>101</v>
      </c>
      <c r="D41" s="17" t="s">
        <v>10</v>
      </c>
      <c r="E41" s="21">
        <v>4902505345272</v>
      </c>
      <c r="F41" s="17" t="s">
        <v>102</v>
      </c>
      <c r="G41" s="19">
        <v>1500</v>
      </c>
      <c r="H41" s="20">
        <v>1.98</v>
      </c>
      <c r="I41" s="14">
        <f t="shared" si="0"/>
        <v>2970</v>
      </c>
      <c r="J41" s="17">
        <v>6</v>
      </c>
      <c r="K41" s="17">
        <v>10</v>
      </c>
      <c r="L41" s="17">
        <v>10</v>
      </c>
    </row>
    <row r="42" spans="1:12" ht="113.25" customHeight="1" x14ac:dyDescent="0.25">
      <c r="A42" s="17"/>
      <c r="B42" s="17"/>
      <c r="C42" s="18" t="s">
        <v>103</v>
      </c>
      <c r="D42" s="17" t="s">
        <v>10</v>
      </c>
      <c r="E42" s="21">
        <v>4902505373879</v>
      </c>
      <c r="F42" s="17" t="s">
        <v>104</v>
      </c>
      <c r="G42" s="19">
        <v>7400</v>
      </c>
      <c r="H42" s="20">
        <v>2.2000000000000002</v>
      </c>
      <c r="I42" s="14">
        <f t="shared" si="0"/>
        <v>16280.000000000002</v>
      </c>
      <c r="J42" s="17">
        <v>10</v>
      </c>
      <c r="K42" s="17">
        <v>10</v>
      </c>
      <c r="L42" s="17">
        <v>10</v>
      </c>
    </row>
    <row r="43" spans="1:12" ht="113.25" customHeight="1" x14ac:dyDescent="0.25">
      <c r="A43" s="17"/>
      <c r="B43" s="17"/>
      <c r="C43" s="18" t="s">
        <v>105</v>
      </c>
      <c r="D43" s="17" t="s">
        <v>10</v>
      </c>
      <c r="E43" s="21">
        <v>4902505373893</v>
      </c>
      <c r="F43" s="17" t="s">
        <v>106</v>
      </c>
      <c r="G43" s="19">
        <v>6700</v>
      </c>
      <c r="H43" s="20">
        <v>2.2000000000000002</v>
      </c>
      <c r="I43" s="14">
        <f t="shared" si="0"/>
        <v>14740.000000000002</v>
      </c>
      <c r="J43" s="17">
        <v>10</v>
      </c>
      <c r="K43" s="17">
        <v>10</v>
      </c>
      <c r="L43" s="17">
        <v>10</v>
      </c>
    </row>
    <row r="44" spans="1:12" ht="113.25" customHeight="1" x14ac:dyDescent="0.25">
      <c r="A44" s="17"/>
      <c r="B44" s="17"/>
      <c r="C44" s="18" t="s">
        <v>107</v>
      </c>
      <c r="D44" s="17" t="s">
        <v>10</v>
      </c>
      <c r="E44" s="21">
        <v>4902505373886</v>
      </c>
      <c r="F44" s="17" t="s">
        <v>108</v>
      </c>
      <c r="G44" s="19">
        <v>9400</v>
      </c>
      <c r="H44" s="20">
        <v>2.2000000000000002</v>
      </c>
      <c r="I44" s="14">
        <f t="shared" si="0"/>
        <v>20680</v>
      </c>
      <c r="J44" s="17">
        <v>10</v>
      </c>
      <c r="K44" s="17">
        <v>10</v>
      </c>
      <c r="L44" s="17">
        <v>10</v>
      </c>
    </row>
    <row r="45" spans="1:12" ht="113.25" customHeight="1" x14ac:dyDescent="0.25">
      <c r="A45" s="17"/>
      <c r="B45" s="17"/>
      <c r="C45" s="18" t="s">
        <v>109</v>
      </c>
      <c r="D45" s="17" t="s">
        <v>10</v>
      </c>
      <c r="E45" s="21">
        <v>4902505373909</v>
      </c>
      <c r="F45" s="17" t="s">
        <v>110</v>
      </c>
      <c r="G45" s="19">
        <v>130</v>
      </c>
      <c r="H45" s="20">
        <v>2.2000000000000002</v>
      </c>
      <c r="I45" s="14">
        <f t="shared" si="0"/>
        <v>286</v>
      </c>
      <c r="J45" s="17">
        <v>0</v>
      </c>
      <c r="K45" s="17">
        <v>13</v>
      </c>
      <c r="L45" s="17">
        <v>10</v>
      </c>
    </row>
    <row r="46" spans="1:12" ht="113.25" customHeight="1" x14ac:dyDescent="0.25">
      <c r="A46" s="17"/>
      <c r="B46" s="17"/>
      <c r="C46" s="18" t="s">
        <v>111</v>
      </c>
      <c r="D46" s="17" t="s">
        <v>10</v>
      </c>
      <c r="E46" s="21">
        <v>4902505373916</v>
      </c>
      <c r="F46" s="17" t="s">
        <v>112</v>
      </c>
      <c r="G46" s="19">
        <v>180</v>
      </c>
      <c r="H46" s="20">
        <v>2.2000000000000002</v>
      </c>
      <c r="I46" s="14">
        <f t="shared" si="0"/>
        <v>396.00000000000006</v>
      </c>
      <c r="J46" s="17">
        <v>0</v>
      </c>
      <c r="K46" s="17">
        <v>15</v>
      </c>
      <c r="L46" s="17">
        <v>10</v>
      </c>
    </row>
    <row r="47" spans="1:12" ht="113.25" customHeight="1" x14ac:dyDescent="0.25">
      <c r="A47" s="17"/>
      <c r="B47" s="17"/>
      <c r="C47" s="18" t="s">
        <v>113</v>
      </c>
      <c r="D47" s="17" t="s">
        <v>10</v>
      </c>
      <c r="E47" s="21">
        <v>4902505373923</v>
      </c>
      <c r="F47" s="17" t="s">
        <v>114</v>
      </c>
      <c r="G47" s="19">
        <v>180</v>
      </c>
      <c r="H47" s="20">
        <v>2.2000000000000002</v>
      </c>
      <c r="I47" s="14">
        <f t="shared" si="0"/>
        <v>396.00000000000006</v>
      </c>
      <c r="J47" s="17">
        <v>0</v>
      </c>
      <c r="K47" s="17">
        <v>17</v>
      </c>
      <c r="L47" s="17">
        <v>10</v>
      </c>
    </row>
    <row r="48" spans="1:12" ht="113.25" customHeight="1" x14ac:dyDescent="0.25">
      <c r="A48" s="17"/>
      <c r="B48" s="17"/>
      <c r="C48" s="18" t="s">
        <v>115</v>
      </c>
      <c r="D48" s="17" t="s">
        <v>10</v>
      </c>
      <c r="E48" s="21">
        <v>4902505373930</v>
      </c>
      <c r="F48" s="17" t="s">
        <v>116</v>
      </c>
      <c r="G48" s="19">
        <v>20</v>
      </c>
      <c r="H48" s="20">
        <v>2.2000000000000002</v>
      </c>
      <c r="I48" s="14">
        <f t="shared" si="0"/>
        <v>44</v>
      </c>
      <c r="J48" s="17">
        <v>0</v>
      </c>
      <c r="K48" s="17">
        <v>2</v>
      </c>
      <c r="L48" s="17">
        <v>10</v>
      </c>
    </row>
    <row r="49" spans="1:12" ht="113.25" customHeight="1" x14ac:dyDescent="0.25">
      <c r="A49" s="17"/>
      <c r="B49" s="17"/>
      <c r="C49" s="18" t="s">
        <v>117</v>
      </c>
      <c r="D49" s="17" t="s">
        <v>10</v>
      </c>
      <c r="E49" s="21">
        <v>4902505373947</v>
      </c>
      <c r="F49" s="17" t="s">
        <v>118</v>
      </c>
      <c r="G49" s="19">
        <v>710</v>
      </c>
      <c r="H49" s="20">
        <v>2.2000000000000002</v>
      </c>
      <c r="I49" s="14">
        <f t="shared" si="0"/>
        <v>1562.0000000000002</v>
      </c>
      <c r="J49" s="17">
        <v>7</v>
      </c>
      <c r="K49" s="17">
        <v>10</v>
      </c>
      <c r="L49" s="17">
        <v>10</v>
      </c>
    </row>
    <row r="50" spans="1:12" ht="113.25" customHeight="1" x14ac:dyDescent="0.25">
      <c r="A50" s="17"/>
      <c r="B50" s="17"/>
      <c r="C50" s="18" t="s">
        <v>119</v>
      </c>
      <c r="D50" s="17" t="s">
        <v>10</v>
      </c>
      <c r="E50" s="21">
        <v>4902505402609</v>
      </c>
      <c r="F50" s="17" t="s">
        <v>120</v>
      </c>
      <c r="G50" s="19">
        <v>5160</v>
      </c>
      <c r="H50" s="20">
        <v>2.1</v>
      </c>
      <c r="I50" s="14">
        <f t="shared" si="0"/>
        <v>10836</v>
      </c>
      <c r="J50" s="17">
        <v>5</v>
      </c>
      <c r="K50" s="17"/>
      <c r="L50" s="17">
        <v>24</v>
      </c>
    </row>
    <row r="51" spans="1:12" ht="113.25" customHeight="1" x14ac:dyDescent="0.25">
      <c r="A51" s="17"/>
      <c r="B51" s="17"/>
      <c r="C51" s="18" t="s">
        <v>121</v>
      </c>
      <c r="D51" s="17" t="s">
        <v>10</v>
      </c>
      <c r="E51" s="21">
        <v>4902505402623</v>
      </c>
      <c r="F51" s="17" t="s">
        <v>122</v>
      </c>
      <c r="G51" s="19">
        <v>5160</v>
      </c>
      <c r="H51" s="20">
        <v>2.1</v>
      </c>
      <c r="I51" s="14">
        <f t="shared" si="0"/>
        <v>10836</v>
      </c>
      <c r="J51" s="17">
        <v>5</v>
      </c>
      <c r="K51" s="17"/>
      <c r="L51" s="17">
        <v>24</v>
      </c>
    </row>
    <row r="52" spans="1:12" ht="113.25" customHeight="1" x14ac:dyDescent="0.25">
      <c r="A52" s="17"/>
      <c r="B52" s="17"/>
      <c r="C52" s="18" t="s">
        <v>123</v>
      </c>
      <c r="D52" s="17" t="s">
        <v>10</v>
      </c>
      <c r="E52" s="21">
        <v>4902505402616</v>
      </c>
      <c r="F52" s="17" t="s">
        <v>124</v>
      </c>
      <c r="G52" s="19">
        <v>2568</v>
      </c>
      <c r="H52" s="20">
        <v>2.1</v>
      </c>
      <c r="I52" s="14">
        <f t="shared" si="0"/>
        <v>5392.8</v>
      </c>
      <c r="J52" s="17">
        <v>5</v>
      </c>
      <c r="K52" s="17"/>
      <c r="L52" s="17">
        <v>24</v>
      </c>
    </row>
    <row r="53" spans="1:12" ht="113.25" customHeight="1" x14ac:dyDescent="0.25">
      <c r="A53" s="17"/>
      <c r="B53" s="17"/>
      <c r="C53" s="18" t="s">
        <v>125</v>
      </c>
      <c r="D53" s="17" t="s">
        <v>10</v>
      </c>
      <c r="E53" s="21">
        <v>4902505402630</v>
      </c>
      <c r="F53" s="17" t="s">
        <v>126</v>
      </c>
      <c r="G53" s="19">
        <v>1704</v>
      </c>
      <c r="H53" s="20">
        <v>2.1</v>
      </c>
      <c r="I53" s="14">
        <f t="shared" si="0"/>
        <v>3578.4</v>
      </c>
      <c r="J53" s="17">
        <v>5</v>
      </c>
      <c r="K53" s="17"/>
      <c r="L53" s="17">
        <v>24</v>
      </c>
    </row>
    <row r="54" spans="1:12" ht="113.25" customHeight="1" x14ac:dyDescent="0.25">
      <c r="A54" s="17"/>
      <c r="B54" s="17"/>
      <c r="C54" s="18" t="s">
        <v>127</v>
      </c>
      <c r="D54" s="17" t="s">
        <v>10</v>
      </c>
      <c r="E54" s="21">
        <v>4902505373404</v>
      </c>
      <c r="F54" s="17" t="s">
        <v>128</v>
      </c>
      <c r="G54" s="19">
        <v>5000</v>
      </c>
      <c r="H54" s="20">
        <v>2.25</v>
      </c>
      <c r="I54" s="14">
        <f t="shared" si="0"/>
        <v>11250</v>
      </c>
      <c r="J54" s="17">
        <v>10</v>
      </c>
      <c r="K54" s="17">
        <v>10</v>
      </c>
      <c r="L54" s="17">
        <v>10</v>
      </c>
    </row>
    <row r="55" spans="1:12" ht="113.25" customHeight="1" x14ac:dyDescent="0.25">
      <c r="A55" s="17"/>
      <c r="B55" s="17"/>
      <c r="C55" s="18" t="s">
        <v>129</v>
      </c>
      <c r="D55" s="17" t="s">
        <v>10</v>
      </c>
      <c r="E55" s="21">
        <v>4902505373428</v>
      </c>
      <c r="F55" s="17" t="s">
        <v>130</v>
      </c>
      <c r="G55" s="19">
        <v>5000</v>
      </c>
      <c r="H55" s="20">
        <v>2.25</v>
      </c>
      <c r="I55" s="14">
        <f t="shared" si="0"/>
        <v>11250</v>
      </c>
      <c r="J55" s="17">
        <v>10</v>
      </c>
      <c r="K55" s="17">
        <v>10</v>
      </c>
      <c r="L55" s="17">
        <v>10</v>
      </c>
    </row>
    <row r="56" spans="1:12" ht="113.25" customHeight="1" x14ac:dyDescent="0.25">
      <c r="A56" s="17"/>
      <c r="B56" s="17"/>
      <c r="C56" s="18" t="s">
        <v>131</v>
      </c>
      <c r="D56" s="17" t="s">
        <v>10</v>
      </c>
      <c r="E56" s="21">
        <v>4902505462740</v>
      </c>
      <c r="F56" s="17" t="s">
        <v>132</v>
      </c>
      <c r="G56" s="19">
        <v>20000</v>
      </c>
      <c r="H56" s="20">
        <v>2.6</v>
      </c>
      <c r="I56" s="14">
        <f t="shared" si="0"/>
        <v>52000</v>
      </c>
      <c r="J56" s="17">
        <v>6</v>
      </c>
      <c r="K56" s="17">
        <v>10</v>
      </c>
      <c r="L56" s="17">
        <v>10</v>
      </c>
    </row>
    <row r="57" spans="1:12" ht="113.25" customHeight="1" x14ac:dyDescent="0.25">
      <c r="A57" s="17"/>
      <c r="B57" s="17"/>
      <c r="C57" s="18" t="s">
        <v>133</v>
      </c>
      <c r="D57" s="17" t="s">
        <v>10</v>
      </c>
      <c r="E57" s="21">
        <v>4902505462764</v>
      </c>
      <c r="F57" s="17" t="s">
        <v>134</v>
      </c>
      <c r="G57" s="19">
        <v>19850</v>
      </c>
      <c r="H57" s="20">
        <v>2.6</v>
      </c>
      <c r="I57" s="14">
        <f t="shared" si="0"/>
        <v>51610</v>
      </c>
      <c r="J57" s="17">
        <v>6</v>
      </c>
      <c r="K57" s="17">
        <v>10</v>
      </c>
      <c r="L57" s="17">
        <v>10</v>
      </c>
    </row>
    <row r="58" spans="1:12" ht="113.25" customHeight="1" x14ac:dyDescent="0.25">
      <c r="A58" s="17"/>
      <c r="B58" s="17"/>
      <c r="C58" s="18" t="s">
        <v>135</v>
      </c>
      <c r="D58" s="17" t="s">
        <v>10</v>
      </c>
      <c r="E58" s="21">
        <v>4902505462757</v>
      </c>
      <c r="F58" s="17" t="s">
        <v>136</v>
      </c>
      <c r="G58" s="19">
        <v>9940</v>
      </c>
      <c r="H58" s="20">
        <v>2.6</v>
      </c>
      <c r="I58" s="14">
        <f t="shared" si="0"/>
        <v>25844</v>
      </c>
      <c r="J58" s="17">
        <v>6</v>
      </c>
      <c r="K58" s="17">
        <v>10</v>
      </c>
      <c r="L58" s="17">
        <v>10</v>
      </c>
    </row>
    <row r="59" spans="1:12" ht="113.25" customHeight="1" x14ac:dyDescent="0.25">
      <c r="A59" s="17"/>
      <c r="B59" s="17"/>
      <c r="C59" s="18" t="s">
        <v>137</v>
      </c>
      <c r="D59" s="17" t="s">
        <v>10</v>
      </c>
      <c r="E59" s="21">
        <v>4902505462771</v>
      </c>
      <c r="F59" s="17" t="s">
        <v>138</v>
      </c>
      <c r="G59" s="19">
        <v>1700</v>
      </c>
      <c r="H59" s="20">
        <v>2.6</v>
      </c>
      <c r="I59" s="14">
        <f t="shared" si="0"/>
        <v>4420</v>
      </c>
      <c r="J59" s="17">
        <v>6</v>
      </c>
      <c r="K59" s="17">
        <v>10</v>
      </c>
      <c r="L59" s="17">
        <v>10</v>
      </c>
    </row>
    <row r="60" spans="1:12" ht="113.25" customHeight="1" x14ac:dyDescent="0.25">
      <c r="A60" s="17"/>
      <c r="B60" s="17"/>
      <c r="C60" s="18" t="s">
        <v>139</v>
      </c>
      <c r="D60" s="17" t="s">
        <v>10</v>
      </c>
      <c r="E60" s="21">
        <v>4902505199943</v>
      </c>
      <c r="F60" s="17" t="s">
        <v>140</v>
      </c>
      <c r="G60" s="19">
        <v>10224</v>
      </c>
      <c r="H60" s="20">
        <v>2.9</v>
      </c>
      <c r="I60" s="14">
        <f t="shared" si="0"/>
        <v>29649.599999999999</v>
      </c>
      <c r="J60" s="17">
        <v>6</v>
      </c>
      <c r="K60" s="17">
        <v>12</v>
      </c>
      <c r="L60" s="17">
        <v>12</v>
      </c>
    </row>
    <row r="61" spans="1:12" ht="113.25" customHeight="1" x14ac:dyDescent="0.25">
      <c r="A61" s="17"/>
      <c r="B61" s="17"/>
      <c r="C61" s="18" t="s">
        <v>141</v>
      </c>
      <c r="D61" s="17" t="s">
        <v>10</v>
      </c>
      <c r="E61" s="21">
        <v>4902505199950</v>
      </c>
      <c r="F61" s="17" t="s">
        <v>142</v>
      </c>
      <c r="G61" s="19">
        <v>17040</v>
      </c>
      <c r="H61" s="20">
        <v>2.9</v>
      </c>
      <c r="I61" s="14">
        <f t="shared" si="0"/>
        <v>49416</v>
      </c>
      <c r="J61" s="17">
        <v>6</v>
      </c>
      <c r="K61" s="17">
        <v>12</v>
      </c>
      <c r="L61" s="17">
        <v>12</v>
      </c>
    </row>
    <row r="62" spans="1:12" ht="113.25" customHeight="1" x14ac:dyDescent="0.25">
      <c r="A62" s="17"/>
      <c r="B62" s="17"/>
      <c r="C62" s="18" t="s">
        <v>143</v>
      </c>
      <c r="D62" s="17" t="s">
        <v>10</v>
      </c>
      <c r="E62" s="21">
        <v>4902505089312</v>
      </c>
      <c r="F62" s="17" t="s">
        <v>144</v>
      </c>
      <c r="G62" s="19">
        <v>43</v>
      </c>
      <c r="H62" s="20">
        <v>25.2</v>
      </c>
      <c r="I62" s="14">
        <f t="shared" si="0"/>
        <v>1083.5999999999999</v>
      </c>
      <c r="J62" s="17">
        <v>43</v>
      </c>
      <c r="K62" s="17"/>
      <c r="L62" s="17">
        <v>36</v>
      </c>
    </row>
    <row r="63" spans="1:12" ht="113.25" customHeight="1" x14ac:dyDescent="0.25">
      <c r="A63" s="17"/>
      <c r="B63" s="17"/>
      <c r="C63" s="18" t="s">
        <v>145</v>
      </c>
      <c r="D63" s="17" t="s">
        <v>10</v>
      </c>
      <c r="E63" s="21">
        <v>4902505183652</v>
      </c>
      <c r="F63" s="17" t="s">
        <v>146</v>
      </c>
      <c r="G63" s="19">
        <v>29</v>
      </c>
      <c r="H63" s="20">
        <v>24</v>
      </c>
      <c r="I63" s="14">
        <f t="shared" si="0"/>
        <v>696</v>
      </c>
      <c r="J63" s="17">
        <v>29</v>
      </c>
      <c r="K63" s="17"/>
      <c r="L63" s="17">
        <v>20</v>
      </c>
    </row>
    <row r="64" spans="1:12" ht="113.25" customHeight="1" x14ac:dyDescent="0.25">
      <c r="A64" s="17"/>
      <c r="B64" s="17"/>
      <c r="C64" s="18" t="s">
        <v>147</v>
      </c>
      <c r="D64" s="17" t="s">
        <v>10</v>
      </c>
      <c r="E64" s="21">
        <v>4902505112300</v>
      </c>
      <c r="F64" s="17" t="s">
        <v>148</v>
      </c>
      <c r="G64" s="19">
        <v>309</v>
      </c>
      <c r="H64" s="20">
        <v>34</v>
      </c>
      <c r="I64" s="14">
        <f t="shared" si="0"/>
        <v>10506</v>
      </c>
      <c r="J64" s="17" t="s">
        <v>235</v>
      </c>
      <c r="K64" s="17"/>
      <c r="L64" s="17">
        <v>10</v>
      </c>
    </row>
    <row r="65" spans="1:12" ht="113.25" customHeight="1" x14ac:dyDescent="0.25">
      <c r="A65" s="17"/>
      <c r="B65" s="17"/>
      <c r="C65" s="18" t="s">
        <v>149</v>
      </c>
      <c r="D65" s="17" t="s">
        <v>10</v>
      </c>
      <c r="E65" s="21">
        <v>4902505112317</v>
      </c>
      <c r="F65" s="17" t="s">
        <v>150</v>
      </c>
      <c r="G65" s="19">
        <v>340</v>
      </c>
      <c r="H65" s="20">
        <v>34</v>
      </c>
      <c r="I65" s="14">
        <f t="shared" si="0"/>
        <v>11560</v>
      </c>
      <c r="J65" s="17" t="s">
        <v>235</v>
      </c>
      <c r="K65" s="17"/>
      <c r="L65" s="17">
        <v>10</v>
      </c>
    </row>
    <row r="66" spans="1:12" ht="113.25" customHeight="1" x14ac:dyDescent="0.25">
      <c r="A66" s="17"/>
      <c r="B66" s="17"/>
      <c r="C66" s="18" t="s">
        <v>151</v>
      </c>
      <c r="D66" s="17" t="s">
        <v>10</v>
      </c>
      <c r="E66" s="21">
        <v>4902505112324</v>
      </c>
      <c r="F66" s="17" t="s">
        <v>152</v>
      </c>
      <c r="G66" s="19">
        <v>58</v>
      </c>
      <c r="H66" s="20">
        <v>34</v>
      </c>
      <c r="I66" s="14">
        <f t="shared" si="0"/>
        <v>1972</v>
      </c>
      <c r="J66" s="17" t="s">
        <v>235</v>
      </c>
      <c r="K66" s="17"/>
      <c r="L66" s="17">
        <v>10</v>
      </c>
    </row>
    <row r="67" spans="1:12" ht="113.25" customHeight="1" x14ac:dyDescent="0.25">
      <c r="A67" s="17"/>
      <c r="B67" s="17"/>
      <c r="C67" s="18" t="s">
        <v>153</v>
      </c>
      <c r="D67" s="17" t="s">
        <v>10</v>
      </c>
      <c r="E67" s="21">
        <v>4902505417351</v>
      </c>
      <c r="F67" s="17" t="s">
        <v>154</v>
      </c>
      <c r="G67" s="19">
        <v>492</v>
      </c>
      <c r="H67" s="20">
        <v>4.0999999999999996</v>
      </c>
      <c r="I67" s="14">
        <f t="shared" ref="I67:I104" si="1">H67*G67</f>
        <v>2017.1999999999998</v>
      </c>
      <c r="J67" s="17" t="s">
        <v>235</v>
      </c>
      <c r="K67" s="17">
        <v>12</v>
      </c>
      <c r="L67" s="17">
        <v>12</v>
      </c>
    </row>
    <row r="68" spans="1:12" ht="113.25" customHeight="1" x14ac:dyDescent="0.25">
      <c r="A68" s="17"/>
      <c r="B68" s="17"/>
      <c r="C68" s="18" t="s">
        <v>155</v>
      </c>
      <c r="D68" s="17" t="s">
        <v>10</v>
      </c>
      <c r="E68" s="21">
        <v>4902505417375</v>
      </c>
      <c r="F68" s="17" t="s">
        <v>156</v>
      </c>
      <c r="G68" s="19">
        <v>1500</v>
      </c>
      <c r="H68" s="20">
        <v>4.0999999999999996</v>
      </c>
      <c r="I68" s="14">
        <f t="shared" si="1"/>
        <v>6149.9999999999991</v>
      </c>
      <c r="J68" s="17">
        <v>6</v>
      </c>
      <c r="K68" s="17">
        <v>12</v>
      </c>
      <c r="L68" s="17">
        <v>12</v>
      </c>
    </row>
    <row r="69" spans="1:12" ht="113.25" customHeight="1" x14ac:dyDescent="0.25">
      <c r="A69" s="17"/>
      <c r="B69" s="17"/>
      <c r="C69" s="18" t="s">
        <v>157</v>
      </c>
      <c r="D69" s="17" t="s">
        <v>10</v>
      </c>
      <c r="E69" s="21">
        <v>4902505417368</v>
      </c>
      <c r="F69" s="17" t="s">
        <v>158</v>
      </c>
      <c r="G69" s="19">
        <v>444</v>
      </c>
      <c r="H69" s="20">
        <v>4.0999999999999996</v>
      </c>
      <c r="I69" s="14">
        <f t="shared" si="1"/>
        <v>1820.3999999999999</v>
      </c>
      <c r="J69" s="17" t="s">
        <v>235</v>
      </c>
      <c r="K69" s="17">
        <v>12</v>
      </c>
      <c r="L69" s="17">
        <v>12</v>
      </c>
    </row>
    <row r="70" spans="1:12" ht="113.25" customHeight="1" x14ac:dyDescent="0.25">
      <c r="A70" s="17"/>
      <c r="B70" s="17"/>
      <c r="C70" s="18" t="s">
        <v>159</v>
      </c>
      <c r="D70" s="17" t="s">
        <v>10</v>
      </c>
      <c r="E70" s="21">
        <v>4902505417382</v>
      </c>
      <c r="F70" s="17" t="s">
        <v>160</v>
      </c>
      <c r="G70" s="19">
        <v>1668</v>
      </c>
      <c r="H70" s="20">
        <v>4.0999999999999996</v>
      </c>
      <c r="I70" s="14">
        <f t="shared" si="1"/>
        <v>6838.7999999999993</v>
      </c>
      <c r="J70" s="17">
        <v>6</v>
      </c>
      <c r="K70" s="17">
        <v>12</v>
      </c>
      <c r="L70" s="17">
        <v>12</v>
      </c>
    </row>
    <row r="71" spans="1:12" ht="113.25" customHeight="1" x14ac:dyDescent="0.25">
      <c r="A71" s="17"/>
      <c r="B71" s="17"/>
      <c r="C71" s="18" t="s">
        <v>161</v>
      </c>
      <c r="D71" s="17" t="s">
        <v>10</v>
      </c>
      <c r="E71" s="21">
        <v>4902505417399</v>
      </c>
      <c r="F71" s="17" t="s">
        <v>162</v>
      </c>
      <c r="G71" s="19">
        <v>552</v>
      </c>
      <c r="H71" s="20">
        <v>4.0999999999999996</v>
      </c>
      <c r="I71" s="14">
        <f t="shared" si="1"/>
        <v>2263.1999999999998</v>
      </c>
      <c r="J71" s="17" t="s">
        <v>235</v>
      </c>
      <c r="K71" s="17">
        <v>12</v>
      </c>
      <c r="L71" s="17">
        <v>12</v>
      </c>
    </row>
    <row r="72" spans="1:12" ht="113.25" customHeight="1" x14ac:dyDescent="0.25">
      <c r="A72" s="17"/>
      <c r="B72" s="17"/>
      <c r="C72" s="18" t="s">
        <v>163</v>
      </c>
      <c r="D72" s="17" t="s">
        <v>10</v>
      </c>
      <c r="E72" s="21">
        <v>4902505417412</v>
      </c>
      <c r="F72" s="17" t="s">
        <v>164</v>
      </c>
      <c r="G72" s="19">
        <v>528</v>
      </c>
      <c r="H72" s="20">
        <v>4.0999999999999996</v>
      </c>
      <c r="I72" s="14">
        <f t="shared" si="1"/>
        <v>2164.7999999999997</v>
      </c>
      <c r="J72" s="17" t="s">
        <v>235</v>
      </c>
      <c r="K72" s="17">
        <v>12</v>
      </c>
      <c r="L72" s="17">
        <v>12</v>
      </c>
    </row>
    <row r="73" spans="1:12" ht="113.25" customHeight="1" x14ac:dyDescent="0.25">
      <c r="A73" s="17"/>
      <c r="B73" s="17"/>
      <c r="C73" s="18" t="s">
        <v>165</v>
      </c>
      <c r="D73" s="17" t="s">
        <v>10</v>
      </c>
      <c r="E73" s="21">
        <v>4902505358067</v>
      </c>
      <c r="F73" s="17" t="s">
        <v>166</v>
      </c>
      <c r="G73" s="19">
        <v>7776</v>
      </c>
      <c r="H73" s="20">
        <v>3.7</v>
      </c>
      <c r="I73" s="14">
        <f t="shared" si="1"/>
        <v>28771.200000000001</v>
      </c>
      <c r="J73" s="17">
        <v>6</v>
      </c>
      <c r="K73" s="17">
        <v>12</v>
      </c>
      <c r="L73" s="17">
        <v>12</v>
      </c>
    </row>
    <row r="74" spans="1:12" ht="113.25" customHeight="1" x14ac:dyDescent="0.25">
      <c r="A74" s="17"/>
      <c r="B74" s="17"/>
      <c r="C74" s="18" t="s">
        <v>167</v>
      </c>
      <c r="D74" s="17" t="s">
        <v>10</v>
      </c>
      <c r="E74" s="21">
        <v>4902505201394</v>
      </c>
      <c r="F74" s="17" t="s">
        <v>168</v>
      </c>
      <c r="G74" s="19">
        <v>492</v>
      </c>
      <c r="H74" s="20">
        <v>4.12</v>
      </c>
      <c r="I74" s="14">
        <f t="shared" si="1"/>
        <v>2027.04</v>
      </c>
      <c r="J74" s="17">
        <v>0</v>
      </c>
      <c r="K74" s="17">
        <v>12</v>
      </c>
      <c r="L74" s="17">
        <v>12</v>
      </c>
    </row>
    <row r="75" spans="1:12" ht="113.25" customHeight="1" x14ac:dyDescent="0.25">
      <c r="A75" s="17"/>
      <c r="B75" s="17"/>
      <c r="C75" s="18" t="s">
        <v>169</v>
      </c>
      <c r="D75" s="17" t="s">
        <v>10</v>
      </c>
      <c r="E75" s="21">
        <v>4902505201387</v>
      </c>
      <c r="F75" s="17" t="s">
        <v>170</v>
      </c>
      <c r="G75" s="19">
        <v>420</v>
      </c>
      <c r="H75" s="20">
        <v>4.12</v>
      </c>
      <c r="I75" s="14">
        <f t="shared" si="1"/>
        <v>1730.4</v>
      </c>
      <c r="J75" s="17">
        <v>0</v>
      </c>
      <c r="K75" s="17">
        <v>12</v>
      </c>
      <c r="L75" s="17">
        <v>12</v>
      </c>
    </row>
    <row r="76" spans="1:12" ht="113.25" customHeight="1" x14ac:dyDescent="0.25">
      <c r="A76" s="17"/>
      <c r="B76" s="17"/>
      <c r="C76" s="18" t="s">
        <v>171</v>
      </c>
      <c r="D76" s="17" t="s">
        <v>10</v>
      </c>
      <c r="E76" s="21">
        <v>4902505212819</v>
      </c>
      <c r="F76" s="17" t="s">
        <v>172</v>
      </c>
      <c r="G76" s="19">
        <v>408</v>
      </c>
      <c r="H76" s="20">
        <v>4.12</v>
      </c>
      <c r="I76" s="14">
        <f t="shared" si="1"/>
        <v>1680.96</v>
      </c>
      <c r="J76" s="17">
        <v>0</v>
      </c>
      <c r="K76" s="17">
        <v>12</v>
      </c>
      <c r="L76" s="17">
        <v>12</v>
      </c>
    </row>
    <row r="77" spans="1:12" ht="113.25" customHeight="1" x14ac:dyDescent="0.25">
      <c r="A77" s="17"/>
      <c r="B77" s="17"/>
      <c r="C77" s="18" t="s">
        <v>173</v>
      </c>
      <c r="D77" s="17" t="s">
        <v>10</v>
      </c>
      <c r="E77" s="21">
        <v>4902505212826</v>
      </c>
      <c r="F77" s="17" t="s">
        <v>174</v>
      </c>
      <c r="G77" s="19">
        <v>300</v>
      </c>
      <c r="H77" s="20">
        <v>4.12</v>
      </c>
      <c r="I77" s="14">
        <f t="shared" si="1"/>
        <v>1236</v>
      </c>
      <c r="J77" s="17">
        <v>0</v>
      </c>
      <c r="K77" s="17">
        <v>12</v>
      </c>
      <c r="L77" s="17">
        <v>12</v>
      </c>
    </row>
    <row r="78" spans="1:12" ht="113.25" customHeight="1" x14ac:dyDescent="0.25">
      <c r="A78" s="17"/>
      <c r="B78" s="17"/>
      <c r="C78" s="18" t="s">
        <v>175</v>
      </c>
      <c r="D78" s="17" t="s">
        <v>10</v>
      </c>
      <c r="E78" s="21">
        <v>4902505201370</v>
      </c>
      <c r="F78" s="17" t="s">
        <v>176</v>
      </c>
      <c r="G78" s="19">
        <v>348</v>
      </c>
      <c r="H78" s="20">
        <v>4.12</v>
      </c>
      <c r="I78" s="14">
        <f t="shared" si="1"/>
        <v>1433.76</v>
      </c>
      <c r="J78" s="17">
        <v>0</v>
      </c>
      <c r="K78" s="17">
        <v>12</v>
      </c>
      <c r="L78" s="17">
        <v>12</v>
      </c>
    </row>
    <row r="79" spans="1:12" ht="113.25" customHeight="1" x14ac:dyDescent="0.25">
      <c r="A79" s="17"/>
      <c r="B79" s="17"/>
      <c r="C79" s="18" t="s">
        <v>177</v>
      </c>
      <c r="D79" s="17" t="s">
        <v>10</v>
      </c>
      <c r="E79" s="21">
        <v>4902505231667</v>
      </c>
      <c r="F79" s="17" t="s">
        <v>178</v>
      </c>
      <c r="G79" s="19">
        <v>36</v>
      </c>
      <c r="H79" s="20">
        <v>4.8</v>
      </c>
      <c r="I79" s="14">
        <f t="shared" si="1"/>
        <v>172.79999999999998</v>
      </c>
      <c r="J79" s="17" t="s">
        <v>235</v>
      </c>
      <c r="K79" s="17" t="s">
        <v>235</v>
      </c>
      <c r="L79" s="17">
        <v>12</v>
      </c>
    </row>
    <row r="80" spans="1:12" ht="113.25" customHeight="1" x14ac:dyDescent="0.25">
      <c r="A80" s="17"/>
      <c r="B80" s="17"/>
      <c r="C80" s="18" t="s">
        <v>179</v>
      </c>
      <c r="D80" s="17" t="s">
        <v>10</v>
      </c>
      <c r="E80" s="21">
        <v>4902505231681</v>
      </c>
      <c r="F80" s="17" t="s">
        <v>180</v>
      </c>
      <c r="G80" s="19">
        <v>24</v>
      </c>
      <c r="H80" s="20">
        <v>4.8</v>
      </c>
      <c r="I80" s="14">
        <f t="shared" si="1"/>
        <v>115.19999999999999</v>
      </c>
      <c r="J80" s="17" t="s">
        <v>235</v>
      </c>
      <c r="K80" s="17" t="s">
        <v>235</v>
      </c>
      <c r="L80" s="17">
        <v>12</v>
      </c>
    </row>
    <row r="81" spans="1:12" ht="113.25" customHeight="1" x14ac:dyDescent="0.25">
      <c r="A81" s="17"/>
      <c r="B81" s="17"/>
      <c r="C81" s="18" t="s">
        <v>181</v>
      </c>
      <c r="D81" s="17" t="s">
        <v>10</v>
      </c>
      <c r="E81" s="21">
        <v>4902505231698</v>
      </c>
      <c r="F81" s="17" t="s">
        <v>182</v>
      </c>
      <c r="G81" s="19">
        <v>48</v>
      </c>
      <c r="H81" s="20">
        <v>4.8</v>
      </c>
      <c r="I81" s="14">
        <f t="shared" si="1"/>
        <v>230.39999999999998</v>
      </c>
      <c r="J81" s="17" t="s">
        <v>235</v>
      </c>
      <c r="K81" s="17" t="s">
        <v>235</v>
      </c>
      <c r="L81" s="17">
        <v>12</v>
      </c>
    </row>
    <row r="82" spans="1:12" ht="113.25" customHeight="1" x14ac:dyDescent="0.25">
      <c r="A82" s="17"/>
      <c r="B82" s="17"/>
      <c r="C82" s="18" t="s">
        <v>183</v>
      </c>
      <c r="D82" s="17" t="s">
        <v>10</v>
      </c>
      <c r="E82" s="21">
        <v>4902505231704</v>
      </c>
      <c r="F82" s="17" t="s">
        <v>184</v>
      </c>
      <c r="G82" s="19">
        <v>48</v>
      </c>
      <c r="H82" s="20">
        <v>4.8</v>
      </c>
      <c r="I82" s="14">
        <f t="shared" si="1"/>
        <v>230.39999999999998</v>
      </c>
      <c r="J82" s="17" t="s">
        <v>235</v>
      </c>
      <c r="K82" s="17" t="s">
        <v>235</v>
      </c>
      <c r="L82" s="17">
        <v>12</v>
      </c>
    </row>
    <row r="83" spans="1:12" ht="113.25" customHeight="1" x14ac:dyDescent="0.25">
      <c r="A83" s="17"/>
      <c r="B83" s="17"/>
      <c r="C83" s="18" t="s">
        <v>185</v>
      </c>
      <c r="D83" s="17" t="s">
        <v>10</v>
      </c>
      <c r="E83" s="21">
        <v>4902505270581</v>
      </c>
      <c r="F83" s="17" t="s">
        <v>186</v>
      </c>
      <c r="G83" s="19">
        <v>6960</v>
      </c>
      <c r="H83" s="20">
        <v>1.8</v>
      </c>
      <c r="I83" s="14">
        <f t="shared" si="1"/>
        <v>12528</v>
      </c>
      <c r="J83" s="17">
        <v>5</v>
      </c>
      <c r="K83" s="17"/>
      <c r="L83" s="17">
        <v>24</v>
      </c>
    </row>
    <row r="84" spans="1:12" ht="113.25" customHeight="1" x14ac:dyDescent="0.25">
      <c r="A84" s="17"/>
      <c r="B84" s="17"/>
      <c r="C84" s="18" t="s">
        <v>187</v>
      </c>
      <c r="D84" s="17" t="s">
        <v>10</v>
      </c>
      <c r="E84" s="21">
        <v>4902505270673</v>
      </c>
      <c r="F84" s="17" t="s">
        <v>188</v>
      </c>
      <c r="G84" s="19">
        <v>6480</v>
      </c>
      <c r="H84" s="20">
        <v>1.8</v>
      </c>
      <c r="I84" s="14">
        <f t="shared" si="1"/>
        <v>11664</v>
      </c>
      <c r="J84" s="17">
        <v>5</v>
      </c>
      <c r="K84" s="17"/>
      <c r="L84" s="17">
        <v>24</v>
      </c>
    </row>
    <row r="85" spans="1:12" ht="113.25" customHeight="1" x14ac:dyDescent="0.25">
      <c r="A85" s="17"/>
      <c r="B85" s="17"/>
      <c r="C85" s="18" t="s">
        <v>189</v>
      </c>
      <c r="D85" s="17" t="s">
        <v>10</v>
      </c>
      <c r="E85" s="21">
        <v>4902505276651</v>
      </c>
      <c r="F85" s="17" t="s">
        <v>190</v>
      </c>
      <c r="G85" s="19">
        <v>3400</v>
      </c>
      <c r="H85" s="20">
        <v>1.8</v>
      </c>
      <c r="I85" s="14">
        <f t="shared" si="1"/>
        <v>6120</v>
      </c>
      <c r="J85" s="17">
        <v>5</v>
      </c>
      <c r="K85" s="17"/>
      <c r="L85" s="17">
        <v>24</v>
      </c>
    </row>
    <row r="86" spans="1:12" ht="113.25" customHeight="1" x14ac:dyDescent="0.25">
      <c r="A86" s="17"/>
      <c r="B86" s="17"/>
      <c r="C86" s="18" t="s">
        <v>191</v>
      </c>
      <c r="D86" s="17" t="s">
        <v>10</v>
      </c>
      <c r="E86" s="21">
        <v>4902505276675</v>
      </c>
      <c r="F86" s="17" t="s">
        <v>192</v>
      </c>
      <c r="G86" s="19">
        <v>720</v>
      </c>
      <c r="H86" s="20">
        <v>1.8</v>
      </c>
      <c r="I86" s="14">
        <f t="shared" si="1"/>
        <v>1296</v>
      </c>
      <c r="J86" s="17">
        <v>5</v>
      </c>
      <c r="K86" s="17"/>
      <c r="L86" s="17">
        <v>24</v>
      </c>
    </row>
    <row r="87" spans="1:12" ht="113.25" customHeight="1" x14ac:dyDescent="0.25">
      <c r="A87" s="17"/>
      <c r="B87" s="17"/>
      <c r="C87" s="18" t="s">
        <v>193</v>
      </c>
      <c r="D87" s="17" t="s">
        <v>10</v>
      </c>
      <c r="E87" s="21">
        <v>4902505276668</v>
      </c>
      <c r="F87" s="17" t="s">
        <v>194</v>
      </c>
      <c r="G87" s="19">
        <v>552</v>
      </c>
      <c r="H87" s="20">
        <v>1.8</v>
      </c>
      <c r="I87" s="14">
        <f t="shared" si="1"/>
        <v>993.6</v>
      </c>
      <c r="J87" s="17">
        <v>5</v>
      </c>
      <c r="K87" s="17"/>
      <c r="L87" s="17">
        <v>24</v>
      </c>
    </row>
    <row r="88" spans="1:12" ht="113.25" customHeight="1" x14ac:dyDescent="0.25">
      <c r="A88" s="17"/>
      <c r="B88" s="17"/>
      <c r="C88" s="18" t="s">
        <v>195</v>
      </c>
      <c r="D88" s="17" t="s">
        <v>10</v>
      </c>
      <c r="E88" s="21">
        <v>4902505276712</v>
      </c>
      <c r="F88" s="17" t="s">
        <v>196</v>
      </c>
      <c r="G88" s="19">
        <v>1512</v>
      </c>
      <c r="H88" s="20">
        <v>1.8</v>
      </c>
      <c r="I88" s="14">
        <f t="shared" si="1"/>
        <v>2721.6</v>
      </c>
      <c r="J88" s="17">
        <v>5</v>
      </c>
      <c r="K88" s="17"/>
      <c r="L88" s="17">
        <v>24</v>
      </c>
    </row>
    <row r="89" spans="1:12" ht="113.25" customHeight="1" x14ac:dyDescent="0.25">
      <c r="A89" s="17"/>
      <c r="B89" s="17"/>
      <c r="C89" s="18" t="s">
        <v>197</v>
      </c>
      <c r="D89" s="17" t="s">
        <v>10</v>
      </c>
      <c r="E89" s="21">
        <v>4902505276736</v>
      </c>
      <c r="F89" s="17" t="s">
        <v>198</v>
      </c>
      <c r="G89" s="19">
        <v>3168</v>
      </c>
      <c r="H89" s="20">
        <v>1.8</v>
      </c>
      <c r="I89" s="14">
        <f t="shared" si="1"/>
        <v>5702.4000000000005</v>
      </c>
      <c r="J89" s="17">
        <v>5</v>
      </c>
      <c r="K89" s="17"/>
      <c r="L89" s="17">
        <v>24</v>
      </c>
    </row>
    <row r="90" spans="1:12" ht="113.25" customHeight="1" x14ac:dyDescent="0.25">
      <c r="A90" s="17"/>
      <c r="B90" s="17"/>
      <c r="C90" s="18" t="s">
        <v>199</v>
      </c>
      <c r="D90" s="17" t="s">
        <v>10</v>
      </c>
      <c r="E90" s="21">
        <v>4902505276729</v>
      </c>
      <c r="F90" s="17" t="s">
        <v>200</v>
      </c>
      <c r="G90" s="19">
        <v>2496</v>
      </c>
      <c r="H90" s="20">
        <v>1.8</v>
      </c>
      <c r="I90" s="14">
        <f t="shared" si="1"/>
        <v>4492.8</v>
      </c>
      <c r="J90" s="17">
        <v>5</v>
      </c>
      <c r="K90" s="17"/>
      <c r="L90" s="17">
        <v>24</v>
      </c>
    </row>
    <row r="91" spans="1:12" ht="113.25" customHeight="1" x14ac:dyDescent="0.25">
      <c r="A91" s="17"/>
      <c r="B91" s="17"/>
      <c r="C91" s="18" t="s">
        <v>201</v>
      </c>
      <c r="D91" s="17" t="s">
        <v>10</v>
      </c>
      <c r="E91" s="21">
        <v>4902505262968</v>
      </c>
      <c r="F91" s="17" t="s">
        <v>202</v>
      </c>
      <c r="G91" s="19">
        <v>24</v>
      </c>
      <c r="H91" s="20">
        <v>15.9</v>
      </c>
      <c r="I91" s="14">
        <f t="shared" si="1"/>
        <v>381.6</v>
      </c>
      <c r="J91" s="17">
        <v>3</v>
      </c>
      <c r="K91" s="17"/>
      <c r="L91" s="17">
        <v>10</v>
      </c>
    </row>
    <row r="92" spans="1:12" ht="113.25" customHeight="1" x14ac:dyDescent="0.25">
      <c r="A92" s="17"/>
      <c r="B92" s="17"/>
      <c r="C92" s="18" t="s">
        <v>203</v>
      </c>
      <c r="D92" s="17" t="s">
        <v>10</v>
      </c>
      <c r="E92" s="21">
        <v>4902505262982</v>
      </c>
      <c r="F92" s="17" t="s">
        <v>204</v>
      </c>
      <c r="G92" s="19">
        <v>60</v>
      </c>
      <c r="H92" s="20">
        <v>15.9</v>
      </c>
      <c r="I92" s="14">
        <f t="shared" si="1"/>
        <v>954</v>
      </c>
      <c r="J92" s="17">
        <v>5</v>
      </c>
      <c r="K92" s="17"/>
      <c r="L92" s="17">
        <v>10</v>
      </c>
    </row>
    <row r="93" spans="1:12" ht="113.25" customHeight="1" x14ac:dyDescent="0.25">
      <c r="A93" s="17"/>
      <c r="B93" s="17"/>
      <c r="C93" s="18" t="s">
        <v>205</v>
      </c>
      <c r="D93" s="17" t="s">
        <v>10</v>
      </c>
      <c r="E93" s="21">
        <v>8014233001453</v>
      </c>
      <c r="F93" s="17" t="s">
        <v>206</v>
      </c>
      <c r="G93" s="19">
        <v>478</v>
      </c>
      <c r="H93" s="20">
        <v>12.35</v>
      </c>
      <c r="I93" s="14">
        <f t="shared" si="1"/>
        <v>5903.3</v>
      </c>
      <c r="J93" s="17" t="s">
        <v>235</v>
      </c>
      <c r="K93" s="17" t="s">
        <v>235</v>
      </c>
      <c r="L93" s="17" t="s">
        <v>235</v>
      </c>
    </row>
    <row r="94" spans="1:12" ht="113.25" customHeight="1" x14ac:dyDescent="0.25">
      <c r="A94" s="17"/>
      <c r="B94" s="17"/>
      <c r="C94" s="18" t="s">
        <v>207</v>
      </c>
      <c r="D94" s="17" t="s">
        <v>10</v>
      </c>
      <c r="E94" s="12">
        <v>8014233001460</v>
      </c>
      <c r="F94" s="17" t="s">
        <v>208</v>
      </c>
      <c r="G94" s="19">
        <v>19</v>
      </c>
      <c r="H94" s="20">
        <v>12.35</v>
      </c>
      <c r="I94" s="14">
        <f t="shared" si="1"/>
        <v>234.65</v>
      </c>
      <c r="J94" s="13" t="s">
        <v>235</v>
      </c>
      <c r="K94" s="13" t="s">
        <v>235</v>
      </c>
      <c r="L94" s="13" t="s">
        <v>235</v>
      </c>
    </row>
    <row r="95" spans="1:12" ht="113.25" customHeight="1" x14ac:dyDescent="0.25">
      <c r="A95" s="17"/>
      <c r="B95" s="17"/>
      <c r="C95" s="18" t="s">
        <v>209</v>
      </c>
      <c r="D95" s="17" t="s">
        <v>10</v>
      </c>
      <c r="E95" s="21">
        <v>4902505342899</v>
      </c>
      <c r="F95" s="17" t="s">
        <v>210</v>
      </c>
      <c r="G95" s="19">
        <v>3288</v>
      </c>
      <c r="H95" s="20">
        <v>3.5</v>
      </c>
      <c r="I95" s="14">
        <f t="shared" si="1"/>
        <v>11508</v>
      </c>
      <c r="J95" s="17">
        <v>5</v>
      </c>
      <c r="K95" s="17"/>
      <c r="L95" s="17">
        <v>24</v>
      </c>
    </row>
    <row r="96" spans="1:12" ht="113.25" customHeight="1" x14ac:dyDescent="0.25">
      <c r="A96" s="17"/>
      <c r="B96" s="17"/>
      <c r="C96" s="18" t="s">
        <v>211</v>
      </c>
      <c r="D96" s="17" t="s">
        <v>10</v>
      </c>
      <c r="E96" s="21">
        <v>4902505342974</v>
      </c>
      <c r="F96" s="17" t="s">
        <v>212</v>
      </c>
      <c r="G96" s="19">
        <v>1392</v>
      </c>
      <c r="H96" s="20">
        <v>3.5</v>
      </c>
      <c r="I96" s="14">
        <f t="shared" si="1"/>
        <v>4872</v>
      </c>
      <c r="J96" s="17">
        <v>5</v>
      </c>
      <c r="K96" s="17"/>
      <c r="L96" s="17">
        <v>24</v>
      </c>
    </row>
    <row r="97" spans="1:12" ht="113.25" customHeight="1" x14ac:dyDescent="0.25">
      <c r="A97" s="17"/>
      <c r="B97" s="17"/>
      <c r="C97" s="18" t="s">
        <v>213</v>
      </c>
      <c r="D97" s="17" t="s">
        <v>10</v>
      </c>
      <c r="E97" s="21">
        <v>4902505262968</v>
      </c>
      <c r="F97" s="17" t="s">
        <v>214</v>
      </c>
      <c r="G97" s="19">
        <v>327</v>
      </c>
      <c r="H97" s="20">
        <v>15.9</v>
      </c>
      <c r="I97" s="14">
        <f t="shared" si="1"/>
        <v>5199.3</v>
      </c>
      <c r="J97" s="17">
        <v>2</v>
      </c>
      <c r="K97" s="17">
        <v>12</v>
      </c>
      <c r="L97" s="17">
        <v>12</v>
      </c>
    </row>
    <row r="98" spans="1:12" ht="113.25" customHeight="1" x14ac:dyDescent="0.25">
      <c r="A98" s="17"/>
      <c r="B98" s="17"/>
      <c r="C98" s="18" t="s">
        <v>215</v>
      </c>
      <c r="D98" s="17" t="s">
        <v>10</v>
      </c>
      <c r="E98" s="21">
        <v>4902505262975</v>
      </c>
      <c r="F98" s="17" t="s">
        <v>216</v>
      </c>
      <c r="G98" s="19">
        <v>370</v>
      </c>
      <c r="H98" s="20">
        <v>15.9</v>
      </c>
      <c r="I98" s="14">
        <f t="shared" si="1"/>
        <v>5883</v>
      </c>
      <c r="J98" s="17">
        <v>2</v>
      </c>
      <c r="K98" s="17">
        <v>12</v>
      </c>
      <c r="L98" s="17">
        <v>12</v>
      </c>
    </row>
    <row r="99" spans="1:12" ht="113.25" customHeight="1" x14ac:dyDescent="0.25">
      <c r="A99" s="17"/>
      <c r="B99" s="17"/>
      <c r="C99" s="18" t="s">
        <v>217</v>
      </c>
      <c r="D99" s="17" t="s">
        <v>10</v>
      </c>
      <c r="E99" s="21">
        <v>4902505262982</v>
      </c>
      <c r="F99" s="17" t="s">
        <v>218</v>
      </c>
      <c r="G99" s="19">
        <v>134</v>
      </c>
      <c r="H99" s="20">
        <v>15.9</v>
      </c>
      <c r="I99" s="14">
        <f t="shared" si="1"/>
        <v>2130.6</v>
      </c>
      <c r="J99" s="17">
        <v>1</v>
      </c>
      <c r="K99" s="17">
        <v>11</v>
      </c>
      <c r="L99" s="17">
        <v>12</v>
      </c>
    </row>
    <row r="100" spans="1:12" ht="113.25" customHeight="1" x14ac:dyDescent="0.25">
      <c r="A100" s="17"/>
      <c r="B100" s="17"/>
      <c r="C100" s="18" t="s">
        <v>219</v>
      </c>
      <c r="D100" s="17" t="s">
        <v>10</v>
      </c>
      <c r="E100" s="21">
        <v>4902505262999</v>
      </c>
      <c r="F100" s="17" t="s">
        <v>220</v>
      </c>
      <c r="G100" s="19">
        <v>169</v>
      </c>
      <c r="H100" s="20">
        <v>15.9</v>
      </c>
      <c r="I100" s="14">
        <f t="shared" si="1"/>
        <v>2687.1</v>
      </c>
      <c r="J100" s="17">
        <v>1</v>
      </c>
      <c r="K100" s="17">
        <v>14</v>
      </c>
      <c r="L100" s="17">
        <v>12</v>
      </c>
    </row>
    <row r="101" spans="1:12" ht="113.25" customHeight="1" x14ac:dyDescent="0.25">
      <c r="A101" s="17"/>
      <c r="B101" s="17"/>
      <c r="C101" s="18" t="s">
        <v>221</v>
      </c>
      <c r="D101" s="17" t="s">
        <v>10</v>
      </c>
      <c r="E101" s="21" t="s">
        <v>236</v>
      </c>
      <c r="F101" s="17" t="s">
        <v>222</v>
      </c>
      <c r="G101" s="19">
        <v>305</v>
      </c>
      <c r="H101" s="20">
        <v>12.65</v>
      </c>
      <c r="I101" s="14">
        <f t="shared" si="1"/>
        <v>3858.25</v>
      </c>
      <c r="J101" s="17" t="s">
        <v>235</v>
      </c>
      <c r="K101" s="17" t="s">
        <v>235</v>
      </c>
      <c r="L101" s="17" t="s">
        <v>235</v>
      </c>
    </row>
    <row r="102" spans="1:12" ht="113.25" customHeight="1" x14ac:dyDescent="0.25">
      <c r="A102" s="17"/>
      <c r="B102" s="17"/>
      <c r="C102" s="18" t="s">
        <v>223</v>
      </c>
      <c r="D102" s="17" t="s">
        <v>10</v>
      </c>
      <c r="E102" s="21" t="s">
        <v>236</v>
      </c>
      <c r="F102" s="17" t="s">
        <v>224</v>
      </c>
      <c r="G102" s="19">
        <v>2844</v>
      </c>
      <c r="H102" s="20">
        <v>12.65</v>
      </c>
      <c r="I102" s="14">
        <f t="shared" si="1"/>
        <v>35976.6</v>
      </c>
      <c r="J102" s="17" t="s">
        <v>235</v>
      </c>
      <c r="K102" s="17" t="s">
        <v>235</v>
      </c>
      <c r="L102" s="17" t="s">
        <v>235</v>
      </c>
    </row>
    <row r="103" spans="1:12" ht="113.25" customHeight="1" x14ac:dyDescent="0.25">
      <c r="A103" s="17"/>
      <c r="B103" s="17"/>
      <c r="C103" s="18" t="s">
        <v>225</v>
      </c>
      <c r="D103" s="17" t="s">
        <v>10</v>
      </c>
      <c r="E103" s="21" t="s">
        <v>236</v>
      </c>
      <c r="F103" s="17" t="s">
        <v>226</v>
      </c>
      <c r="G103" s="19">
        <v>371</v>
      </c>
      <c r="H103" s="20">
        <v>12.65</v>
      </c>
      <c r="I103" s="14">
        <f t="shared" si="1"/>
        <v>4693.1500000000005</v>
      </c>
      <c r="J103" s="17" t="s">
        <v>235</v>
      </c>
      <c r="K103" s="17" t="s">
        <v>235</v>
      </c>
      <c r="L103" s="17" t="s">
        <v>235</v>
      </c>
    </row>
    <row r="104" spans="1:12" ht="113.25" customHeight="1" x14ac:dyDescent="0.25">
      <c r="A104" s="17"/>
      <c r="B104" s="17"/>
      <c r="C104" s="18" t="s">
        <v>227</v>
      </c>
      <c r="D104" s="17" t="s">
        <v>10</v>
      </c>
      <c r="E104" s="21" t="s">
        <v>236</v>
      </c>
      <c r="F104" s="17" t="s">
        <v>228</v>
      </c>
      <c r="G104" s="19">
        <v>907</v>
      </c>
      <c r="H104" s="20">
        <v>12.65</v>
      </c>
      <c r="I104" s="14">
        <f t="shared" si="1"/>
        <v>11473.550000000001</v>
      </c>
      <c r="J104" s="17" t="s">
        <v>235</v>
      </c>
      <c r="K104" s="17" t="s">
        <v>235</v>
      </c>
      <c r="L104" s="17" t="s">
        <v>235</v>
      </c>
    </row>
    <row r="105" spans="1:12" ht="113.25" customHeight="1" x14ac:dyDescent="0.25">
      <c r="A105" s="17"/>
      <c r="B105" s="17"/>
      <c r="C105" s="18" t="s">
        <v>229</v>
      </c>
      <c r="D105" s="17" t="s">
        <v>10</v>
      </c>
      <c r="E105" s="21">
        <v>4902505417634</v>
      </c>
      <c r="F105" s="17" t="s">
        <v>230</v>
      </c>
      <c r="G105" s="19">
        <v>498</v>
      </c>
      <c r="H105" s="20">
        <v>149.4</v>
      </c>
      <c r="I105" s="14">
        <f>H105*G105</f>
        <v>74401.2</v>
      </c>
      <c r="J105" s="17">
        <v>8</v>
      </c>
      <c r="K105" s="17"/>
      <c r="L105" s="17">
        <v>60</v>
      </c>
    </row>
    <row r="106" spans="1:12" ht="49.5" customHeight="1" x14ac:dyDescent="0.25">
      <c r="G106" s="19">
        <f>SUM(G3:G105)</f>
        <v>267623</v>
      </c>
      <c r="H106" s="20">
        <f>AVERAGE(H3:H105)</f>
        <v>7.9100970873786407</v>
      </c>
      <c r="I106" s="15">
        <f>SUM(I3:I105)</f>
        <v>964241.16</v>
      </c>
    </row>
    <row r="107" spans="1:12" ht="113.25" customHeight="1" x14ac:dyDescent="0.25">
      <c r="A107" s="7" t="s">
        <v>6</v>
      </c>
    </row>
  </sheetData>
  <autoFilter ref="A2:K107"/>
  <phoneticPr fontId="0" type="noConversion"/>
  <printOptions horizontalCentered="1"/>
  <pageMargins left="0" right="0" top="0.74803149606299213" bottom="0.74803149606299213" header="0.31496062992125984" footer="0.31496062992125984"/>
  <pageSetup paperSize="9" scale="48" fitToHeight="0" orientation="landscape" r:id="rId1"/>
  <headerFooter>
    <oddHeader>&amp;C&amp;F</oddHeader>
    <oddFooter>&amp;C&amp;P di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PILOT PENS</vt:lpstr>
      <vt:lpstr>'PILOT PENS'!Print_Titles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>office</cp:lastModifiedBy>
  <cp:lastPrinted>2015-02-27T14:09:22Z</cp:lastPrinted>
  <dcterms:created xsi:type="dcterms:W3CDTF">2015-02-27T14:03:07Z</dcterms:created>
  <dcterms:modified xsi:type="dcterms:W3CDTF">2018-09-30T08:08:56Z</dcterms:modified>
</cp:coreProperties>
</file>